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vice Solos" sheetId="1" r:id="rId5"/>
    <sheet state="visible" name="Open Solos" sheetId="2" r:id="rId6"/>
    <sheet state="visible" name="Duets" sheetId="3" r:id="rId7"/>
    <sheet state="visible" name="Trios" sheetId="4" r:id="rId8"/>
    <sheet state="visible" name="Quartets" sheetId="5" r:id="rId9"/>
    <sheet state="visible" name="Groups (Small Up to 10 Dancers)" sheetId="6" r:id="rId10"/>
    <sheet state="visible" name="Groups (Large Over 10 Dancers)" sheetId="7" r:id="rId11"/>
    <sheet state="visible" name="Summary Form Sheet" sheetId="8" r:id="rId12"/>
  </sheets>
  <definedNames/>
  <calcPr/>
</workbook>
</file>

<file path=xl/sharedStrings.xml><?xml version="1.0" encoding="utf-8"?>
<sst xmlns="http://schemas.openxmlformats.org/spreadsheetml/2006/main" count="259" uniqueCount="87">
  <si>
    <t xml:space="preserve">Pre - Junior </t>
  </si>
  <si>
    <t>Class A</t>
  </si>
  <si>
    <t>Class B</t>
  </si>
  <si>
    <t>Class C</t>
  </si>
  <si>
    <t>Class D</t>
  </si>
  <si>
    <t>Class E</t>
  </si>
  <si>
    <t>Class F</t>
  </si>
  <si>
    <t>6 &amp; Under</t>
  </si>
  <si>
    <t>7&amp;8 Years</t>
  </si>
  <si>
    <t>9&amp;10 Years</t>
  </si>
  <si>
    <t>11&amp;12 Years</t>
  </si>
  <si>
    <t>13&amp;14 Years</t>
  </si>
  <si>
    <t>15&amp;16 Years</t>
  </si>
  <si>
    <t>17+ Years</t>
  </si>
  <si>
    <t>Closing Date - 25th July 2026 or until Festival Entries are full</t>
  </si>
  <si>
    <t>Novice Section ends at Class D</t>
  </si>
  <si>
    <t>Novice Solo Entries</t>
  </si>
  <si>
    <t xml:space="preserve">Open Sections starts at Class A </t>
  </si>
  <si>
    <t>USE THE DROP DOWNS TO A SELECT CLASS</t>
  </si>
  <si>
    <t>Age to be taken as at 31st August</t>
  </si>
  <si>
    <t>Student Name</t>
  </si>
  <si>
    <t>DOB</t>
  </si>
  <si>
    <t>Age</t>
  </si>
  <si>
    <t>Ballet - Classical</t>
  </si>
  <si>
    <t>Ballet - Modern</t>
  </si>
  <si>
    <t>Narractive / Character</t>
  </si>
  <si>
    <t>Narrative/ Character Title</t>
  </si>
  <si>
    <t>Contemporary</t>
  </si>
  <si>
    <t>Contemporary Title</t>
  </si>
  <si>
    <t>Commercial</t>
  </si>
  <si>
    <t>Classical Greek</t>
  </si>
  <si>
    <t>Greek Title</t>
  </si>
  <si>
    <t>Musical Theatre</t>
  </si>
  <si>
    <t>Tap</t>
  </si>
  <si>
    <t>Jazz / Modern</t>
  </si>
  <si>
    <t>Lyrical</t>
  </si>
  <si>
    <t>Total Amount For Dancer</t>
  </si>
  <si>
    <t>Total Cost</t>
  </si>
  <si>
    <t xml:space="preserve">               </t>
  </si>
  <si>
    <t>Total</t>
  </si>
  <si>
    <t>Closing Date for Entries and Payment - 25th July 2026 or until Festival Entries are full</t>
  </si>
  <si>
    <t>Open Solo Entries</t>
  </si>
  <si>
    <t>Junior</t>
  </si>
  <si>
    <t>Inter</t>
  </si>
  <si>
    <t>Senior</t>
  </si>
  <si>
    <t>7 &amp; Under</t>
  </si>
  <si>
    <t>10 &amp; Under</t>
  </si>
  <si>
    <t>14 &amp; Under</t>
  </si>
  <si>
    <t>21 &amp; Under</t>
  </si>
  <si>
    <t>Closing Date for Entries and Payment- 25th July 2026 or until Festival Entries are full</t>
  </si>
  <si>
    <t>Duets</t>
  </si>
  <si>
    <t>Student 1 Name</t>
  </si>
  <si>
    <t xml:space="preserve">Student 2 Name </t>
  </si>
  <si>
    <t xml:space="preserve">Commercial </t>
  </si>
  <si>
    <t xml:space="preserve">Total Amount </t>
  </si>
  <si>
    <t>Trios</t>
  </si>
  <si>
    <t xml:space="preserve">Student 3 Name </t>
  </si>
  <si>
    <t xml:space="preserve">Student 4 Name </t>
  </si>
  <si>
    <t xml:space="preserve">Junior </t>
  </si>
  <si>
    <t>14 &amp; Years</t>
  </si>
  <si>
    <t>21 &amp; Years</t>
  </si>
  <si>
    <t>Select the section according to the oldest competitor</t>
  </si>
  <si>
    <t>Groups (Small Up to 10 Dancers)</t>
  </si>
  <si>
    <t>Dance Title</t>
  </si>
  <si>
    <t>Enter "1" to create cost</t>
  </si>
  <si>
    <t xml:space="preserve">Groups Over 10 Dancers </t>
  </si>
  <si>
    <t>Summary Form</t>
  </si>
  <si>
    <t>Dance School</t>
  </si>
  <si>
    <t>Principals Name</t>
  </si>
  <si>
    <t>Principals Email Address</t>
  </si>
  <si>
    <t xml:space="preserve">Principals Phone Number </t>
  </si>
  <si>
    <t>Total Cost of Novice Solos</t>
  </si>
  <si>
    <t>Total Cost of Open Solos</t>
  </si>
  <si>
    <t>Total Cost of Duets</t>
  </si>
  <si>
    <t>Total Cost of Trios</t>
  </si>
  <si>
    <t>Total Cost of Quartets</t>
  </si>
  <si>
    <t>Total Cost of Small Groups</t>
  </si>
  <si>
    <t>Total Cost of Large Groups</t>
  </si>
  <si>
    <t>Principals Tasks:</t>
  </si>
  <si>
    <t>Send payment to -</t>
  </si>
  <si>
    <r>
      <rPr>
        <rFont val="Arial"/>
        <b/>
        <color theme="1"/>
      </rPr>
      <t>The Paul Watson Memorial Festival for Dance</t>
    </r>
    <r>
      <rPr>
        <rFont val="Arial"/>
        <color theme="1"/>
      </rPr>
      <t xml:space="preserve"> Sort Code - </t>
    </r>
    <r>
      <rPr>
        <rFont val="Arial"/>
        <b/>
        <color theme="1"/>
      </rPr>
      <t>30-11-12</t>
    </r>
    <r>
      <rPr>
        <rFont val="Arial"/>
        <color theme="1"/>
      </rPr>
      <t xml:space="preserve"> Account Number - </t>
    </r>
    <r>
      <rPr>
        <rFont val="Arial"/>
        <b/>
        <color theme="1"/>
      </rPr>
      <t>00525173</t>
    </r>
  </si>
  <si>
    <t>Deadline for Payment - 25th July 2025</t>
  </si>
  <si>
    <t>Share your form with -</t>
  </si>
  <si>
    <t>pwmffordance@gmail.com</t>
  </si>
  <si>
    <t>Please click share and add the email address</t>
  </si>
  <si>
    <t xml:space="preserve">Share you music with - </t>
  </si>
  <si>
    <t>Please send a google drive link with all music - Clearly label all music: Students Name (Title if applicable) Section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</si>
</sst>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yy"/>
    <numFmt numFmtId="165" formatCode="&quot;£&quot;#,##0"/>
    <numFmt numFmtId="166" formatCode="d/m/yy"/>
    <numFmt numFmtId="167" formatCode="[$£-809]#,##0.00"/>
    <numFmt numFmtId="168" formatCode="[$£]#,##0.00"/>
  </numFmts>
  <fonts count="13">
    <font>
      <sz val="10.0"/>
      <color rgb="FF000000"/>
      <name val="Arial"/>
      <scheme val="minor"/>
    </font>
    <font>
      <b/>
      <color theme="1"/>
      <name val="Nunito"/>
    </font>
    <font>
      <color rgb="FFFFFFFF"/>
      <name val="Arial"/>
    </font>
    <font>
      <color theme="1"/>
      <name val="Nunito"/>
    </font>
    <font>
      <color theme="1"/>
      <name val="Arial"/>
    </font>
    <font>
      <b/>
      <sz val="11.0"/>
      <color theme="1"/>
      <name val="Nunito"/>
    </font>
    <font>
      <b/>
      <sz val="11.0"/>
      <color rgb="FF000000"/>
      <name val="Nunito"/>
    </font>
    <font>
      <b/>
      <color rgb="FF000000"/>
      <name val="Nunito"/>
    </font>
    <font>
      <color rgb="FF000000"/>
      <name val="Nunito"/>
    </font>
    <font>
      <b/>
      <color rgb="FFB7B7B7"/>
      <name val="Nunito"/>
    </font>
    <font>
      <b/>
      <sz val="11.0"/>
      <color rgb="FF222222"/>
      <name val="&quot;Google Sans&quot;"/>
    </font>
    <font>
      <color theme="1"/>
      <name val="Arial"/>
      <scheme val="minor"/>
    </font>
    <font>
      <b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6F3ED"/>
        <bgColor rgb="FFF6F3ED"/>
      </patternFill>
    </fill>
    <fill>
      <patternFill patternType="solid">
        <fgColor rgb="FF5B4263"/>
        <bgColor rgb="FF5B4263"/>
      </patternFill>
    </fill>
    <fill>
      <patternFill patternType="solid">
        <fgColor rgb="FFABA5B8"/>
        <bgColor rgb="FFABA5B8"/>
      </patternFill>
    </fill>
    <fill>
      <patternFill patternType="solid">
        <fgColor rgb="FF8ABBBA"/>
        <bgColor rgb="FF8ABBBA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2" fontId="1" numFmtId="0" xfId="0" applyAlignment="1" applyFont="1">
      <alignment horizontal="center" readingOrder="0" shrinkToFit="0" wrapText="1"/>
    </xf>
    <xf borderId="0" fillId="2" fontId="1" numFmtId="164" xfId="0" applyAlignment="1" applyFont="1" applyNumberFormat="1">
      <alignment horizontal="center" readingOrder="0" shrinkToFit="0" wrapText="1"/>
    </xf>
    <xf borderId="0" fillId="3" fontId="2" numFmtId="0" xfId="0" applyAlignment="1" applyFill="1" applyFont="1">
      <alignment shrinkToFit="0" vertical="bottom" wrapText="1"/>
    </xf>
    <xf borderId="0" fillId="4" fontId="3" numFmtId="0" xfId="0" applyAlignment="1" applyFill="1" applyFont="1">
      <alignment horizontal="center" shrinkToFit="0" vertical="bottom" wrapText="1"/>
    </xf>
    <xf borderId="0" fillId="4" fontId="4" numFmtId="0" xfId="0" applyAlignment="1" applyFont="1">
      <alignment shrinkToFit="0" vertical="bottom" wrapText="1"/>
    </xf>
    <xf borderId="0" fillId="2" fontId="4" numFmtId="0" xfId="0" applyAlignment="1" applyFont="1">
      <alignment shrinkToFit="0" vertical="bottom" wrapText="1"/>
    </xf>
    <xf borderId="0" fillId="2" fontId="1" numFmtId="165" xfId="0" applyAlignment="1" applyFont="1" applyNumberFormat="1">
      <alignment horizontal="center" readingOrder="0" shrinkToFit="0" wrapText="1"/>
    </xf>
    <xf borderId="0" fillId="2" fontId="5" numFmtId="0" xfId="0" applyAlignment="1" applyFont="1">
      <alignment horizontal="center" readingOrder="0" shrinkToFit="0" wrapText="1"/>
    </xf>
    <xf borderId="0" fillId="4" fontId="1" numFmtId="0" xfId="0" applyAlignment="1" applyFont="1">
      <alignment horizontal="center" readingOrder="0" shrinkToFit="0" wrapText="1"/>
    </xf>
    <xf borderId="0" fillId="4" fontId="5" numFmtId="0" xfId="0" applyAlignment="1" applyFont="1">
      <alignment horizontal="center" readingOrder="0" shrinkToFit="0" wrapText="1"/>
    </xf>
    <xf borderId="0" fillId="5" fontId="1" numFmtId="0" xfId="0" applyAlignment="1" applyFill="1" applyFont="1">
      <alignment horizontal="center" readingOrder="0" shrinkToFit="0" wrapText="1"/>
    </xf>
    <xf borderId="0" fillId="5" fontId="5" numFmtId="0" xfId="0" applyAlignment="1" applyFont="1">
      <alignment horizontal="center" readingOrder="0" shrinkToFit="0" wrapText="1"/>
    </xf>
    <xf borderId="0" fillId="4" fontId="6" numFmtId="0" xfId="0" applyAlignment="1" applyFont="1">
      <alignment horizontal="center" readingOrder="0" shrinkToFit="0" wrapText="1"/>
    </xf>
    <xf borderId="0" fillId="4" fontId="7" numFmtId="0" xfId="0" applyAlignment="1" applyFont="1">
      <alignment horizontal="center" readingOrder="0" shrinkToFit="0" wrapText="1"/>
    </xf>
    <xf borderId="1" fillId="6" fontId="1" numFmtId="0" xfId="0" applyAlignment="1" applyBorder="1" applyFill="1" applyFont="1">
      <alignment horizontal="center" readingOrder="0" shrinkToFit="0" wrapText="1"/>
    </xf>
    <xf borderId="1" fillId="0" fontId="8" numFmtId="166" xfId="0" applyAlignment="1" applyBorder="1" applyFont="1" applyNumberFormat="1">
      <alignment horizontal="center" readingOrder="0" shrinkToFit="0" wrapText="1"/>
    </xf>
    <xf borderId="1" fillId="0" fontId="9" numFmtId="49" xfId="0" applyAlignment="1" applyBorder="1" applyFont="1" applyNumberFormat="1">
      <alignment horizontal="center" readingOrder="0" shrinkToFit="0" wrapText="1"/>
    </xf>
    <xf borderId="1" fillId="0" fontId="1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readingOrder="0" shrinkToFit="0" wrapText="1"/>
    </xf>
    <xf borderId="1" fillId="0" fontId="1" numFmtId="167" xfId="0" applyAlignment="1" applyBorder="1" applyFont="1" applyNumberFormat="1">
      <alignment horizontal="center" shrinkToFit="0" wrapText="1"/>
    </xf>
    <xf borderId="1" fillId="0" fontId="7" numFmtId="49" xfId="0" applyAlignment="1" applyBorder="1" applyFont="1" applyNumberFormat="1">
      <alignment horizontal="center" readingOrder="0" shrinkToFit="0" wrapText="1"/>
    </xf>
    <xf borderId="0" fillId="5" fontId="1" numFmtId="0" xfId="0" applyAlignment="1" applyFont="1">
      <alignment horizontal="center" shrinkToFit="0" wrapText="1"/>
    </xf>
    <xf borderId="0" fillId="5" fontId="1" numFmtId="167" xfId="0" applyAlignment="1" applyFont="1" applyNumberFormat="1">
      <alignment horizontal="center" shrinkToFit="0" wrapText="1"/>
    </xf>
    <xf borderId="0" fillId="2" fontId="2" numFmtId="0" xfId="0" applyAlignment="1" applyFont="1">
      <alignment horizontal="center" readingOrder="0" shrinkToFit="0" vertical="bottom" wrapText="1"/>
    </xf>
    <xf borderId="0" fillId="2" fontId="2" numFmtId="0" xfId="0" applyAlignment="1" applyFont="1">
      <alignment shrinkToFit="0" vertical="bottom" wrapText="1"/>
    </xf>
    <xf borderId="0" fillId="2" fontId="3" numFmtId="0" xfId="0" applyAlignment="1" applyFont="1">
      <alignment horizontal="center" readingOrder="0" shrinkToFit="0" vertical="bottom" wrapText="1"/>
    </xf>
    <xf borderId="0" fillId="2" fontId="3" numFmtId="0" xfId="0" applyAlignment="1" applyFont="1">
      <alignment horizontal="center" shrinkToFit="0" vertical="bottom" wrapText="1"/>
    </xf>
    <xf borderId="1" fillId="5" fontId="1" numFmtId="0" xfId="0" applyAlignment="1" applyBorder="1" applyFont="1">
      <alignment horizontal="center" readingOrder="0" shrinkToFit="0" wrapText="1"/>
    </xf>
    <xf borderId="1" fillId="4" fontId="6" numFmtId="0" xfId="0" applyAlignment="1" applyBorder="1" applyFont="1">
      <alignment horizontal="center" readingOrder="0" shrinkToFit="0" wrapText="1"/>
    </xf>
    <xf borderId="1" fillId="4" fontId="7" numFmtId="0" xfId="0" applyAlignment="1" applyBorder="1" applyFont="1">
      <alignment horizontal="center" readingOrder="0" shrinkToFit="0" wrapText="1"/>
    </xf>
    <xf borderId="1" fillId="6" fontId="7" numFmtId="0" xfId="0" applyAlignment="1" applyBorder="1" applyFont="1">
      <alignment horizontal="center" readingOrder="0" shrinkToFit="0" wrapText="1"/>
    </xf>
    <xf borderId="1" fillId="6" fontId="1" numFmtId="0" xfId="0" applyAlignment="1" applyBorder="1" applyFont="1">
      <alignment horizontal="center" shrinkToFit="0" wrapText="1"/>
    </xf>
    <xf borderId="1" fillId="6" fontId="7" numFmtId="0" xfId="0" applyAlignment="1" applyBorder="1" applyFont="1">
      <alignment horizontal="center" shrinkToFit="0" wrapText="1"/>
    </xf>
    <xf borderId="0" fillId="2" fontId="4" numFmtId="0" xfId="0" applyAlignment="1" applyFont="1">
      <alignment vertical="bottom"/>
    </xf>
    <xf borderId="0" fillId="2" fontId="4" numFmtId="164" xfId="0" applyAlignment="1" applyFont="1" applyNumberFormat="1">
      <alignment vertical="bottom"/>
    </xf>
    <xf borderId="0" fillId="2" fontId="4" numFmtId="0" xfId="0" applyAlignment="1" applyFont="1">
      <alignment vertical="bottom"/>
    </xf>
    <xf borderId="0" fillId="4" fontId="1" numFmtId="0" xfId="0" applyAlignment="1" applyFont="1">
      <alignment horizontal="center" readingOrder="0" shrinkToFit="0" vertical="bottom" wrapText="1"/>
    </xf>
    <xf borderId="0" fillId="4" fontId="1" numFmtId="0" xfId="0" applyAlignment="1" applyFont="1">
      <alignment horizontal="center" shrinkToFit="0" vertical="bottom" wrapText="1"/>
    </xf>
    <xf borderId="1" fillId="6" fontId="4" numFmtId="49" xfId="0" applyAlignment="1" applyBorder="1" applyFont="1" applyNumberFormat="1">
      <alignment vertical="bottom"/>
    </xf>
    <xf borderId="1" fillId="6" fontId="3" numFmtId="166" xfId="0" applyAlignment="1" applyBorder="1" applyFont="1" applyNumberFormat="1">
      <alignment horizontal="center" shrinkToFit="0" vertical="bottom" wrapText="1"/>
    </xf>
    <xf borderId="1" fillId="6" fontId="1" numFmtId="49" xfId="0" applyAlignment="1" applyBorder="1" applyFont="1" applyNumberFormat="1">
      <alignment horizontal="center" shrinkToFit="0" vertical="bottom" wrapText="1"/>
    </xf>
    <xf borderId="1" fillId="0" fontId="1" numFmtId="49" xfId="0" applyAlignment="1" applyBorder="1" applyFont="1" applyNumberFormat="1">
      <alignment horizontal="center" shrinkToFit="0" vertical="bottom" wrapText="1"/>
    </xf>
    <xf borderId="0" fillId="0" fontId="4" numFmtId="0" xfId="0" applyAlignment="1" applyFont="1">
      <alignment vertical="bottom"/>
    </xf>
    <xf borderId="0" fillId="2" fontId="3" numFmtId="0" xfId="0" applyAlignment="1" applyFont="1">
      <alignment horizontal="center" readingOrder="0" shrinkToFit="0" wrapText="1"/>
    </xf>
    <xf borderId="0" fillId="2" fontId="10" numFmtId="0" xfId="0" applyAlignment="1" applyFont="1">
      <alignment readingOrder="0"/>
    </xf>
    <xf borderId="0" fillId="2" fontId="11" numFmtId="0" xfId="0" applyFont="1"/>
    <xf borderId="0" fillId="2" fontId="12" numFmtId="0" xfId="0" applyAlignment="1" applyFont="1">
      <alignment horizontal="center" readingOrder="0"/>
    </xf>
    <xf borderId="0" fillId="2" fontId="11" numFmtId="0" xfId="0" applyAlignment="1" applyFont="1">
      <alignment readingOrder="0"/>
    </xf>
    <xf borderId="0" fillId="0" fontId="11" numFmtId="0" xfId="0" applyAlignment="1" applyFont="1">
      <alignment readingOrder="0"/>
    </xf>
    <xf borderId="2" fillId="0" fontId="11" numFmtId="0" xfId="0" applyBorder="1" applyFont="1"/>
    <xf borderId="2" fillId="0" fontId="11" numFmtId="168" xfId="0" applyBorder="1" applyFont="1" applyNumberFormat="1"/>
  </cellXfs>
  <cellStyles count="1">
    <cellStyle xfId="0" name="Normal" builtinId="0"/>
  </cellStyles>
  <dxfs count="2">
    <dxf>
      <font>
        <color rgb="FF000000"/>
      </font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123825</xdr:colOff>
      <xdr:row>0</xdr:row>
      <xdr:rowOff>85725</xdr:rowOff>
    </xdr:from>
    <xdr:ext cx="1247775" cy="12477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0</xdr:row>
      <xdr:rowOff>0</xdr:rowOff>
    </xdr:from>
    <xdr:ext cx="1285875" cy="12001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638175</xdr:colOff>
      <xdr:row>0</xdr:row>
      <xdr:rowOff>104775</xdr:rowOff>
    </xdr:from>
    <xdr:ext cx="1247775" cy="12477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476250</xdr:colOff>
      <xdr:row>0</xdr:row>
      <xdr:rowOff>38100</xdr:rowOff>
    </xdr:from>
    <xdr:ext cx="1343025" cy="12477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0</xdr:row>
      <xdr:rowOff>0</xdr:rowOff>
    </xdr:from>
    <xdr:ext cx="1200150" cy="11144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1276350</xdr:colOff>
      <xdr:row>0</xdr:row>
      <xdr:rowOff>38100</xdr:rowOff>
    </xdr:from>
    <xdr:ext cx="1247775" cy="12477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1000125</xdr:colOff>
      <xdr:row>0</xdr:row>
      <xdr:rowOff>104775</xdr:rowOff>
    </xdr:from>
    <xdr:ext cx="1247775" cy="12477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0</xdr:row>
      <xdr:rowOff>38100</xdr:rowOff>
    </xdr:from>
    <xdr:ext cx="1276350" cy="11715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23</xdr:col>
      <xdr:colOff>581025</xdr:colOff>
      <xdr:row>0</xdr:row>
      <xdr:rowOff>133350</xdr:rowOff>
    </xdr:from>
    <xdr:ext cx="1171575" cy="11715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0</xdr:row>
      <xdr:rowOff>0</xdr:rowOff>
    </xdr:from>
    <xdr:ext cx="1276350" cy="11715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0</xdr:row>
      <xdr:rowOff>0</xdr:rowOff>
    </xdr:from>
    <xdr:ext cx="1171575" cy="11715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342900</xdr:colOff>
      <xdr:row>0</xdr:row>
      <xdr:rowOff>0</xdr:rowOff>
    </xdr:from>
    <xdr:ext cx="1247775" cy="1171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1285875</xdr:colOff>
      <xdr:row>0</xdr:row>
      <xdr:rowOff>0</xdr:rowOff>
    </xdr:from>
    <xdr:ext cx="1247775" cy="1247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0</xdr:rowOff>
    </xdr:from>
    <xdr:ext cx="1247775" cy="1190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1476375</xdr:colOff>
      <xdr:row>0</xdr:row>
      <xdr:rowOff>0</xdr:rowOff>
    </xdr:from>
    <xdr:ext cx="1247775" cy="1247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0</xdr:rowOff>
    </xdr:from>
    <xdr:ext cx="1247775" cy="1190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1476375</xdr:colOff>
      <xdr:row>0</xdr:row>
      <xdr:rowOff>0</xdr:rowOff>
    </xdr:from>
    <xdr:ext cx="1247775" cy="1247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685800</xdr:colOff>
      <xdr:row>0</xdr:row>
      <xdr:rowOff>76200</xdr:rowOff>
    </xdr:from>
    <xdr:ext cx="1095375" cy="10953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1343025" cy="12477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6F3ED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18.38"/>
    <col customWidth="1" min="3" max="3" width="6.63"/>
    <col customWidth="1" min="4" max="4" width="12.63"/>
    <col customWidth="1" min="5" max="5" width="15.0"/>
    <col customWidth="1" min="6" max="7" width="12.0"/>
    <col customWidth="1" min="8" max="8" width="11.75"/>
    <col customWidth="1" min="9" max="9" width="12.0"/>
    <col customWidth="1" min="10" max="10" width="12.75"/>
    <col customWidth="1" min="11" max="11" width="12.0"/>
    <col customWidth="1" min="12" max="12" width="12.5"/>
    <col customWidth="1" min="13" max="13" width="12.0"/>
    <col customWidth="1" min="14" max="14" width="15.88"/>
    <col customWidth="1" min="15" max="18" width="12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>
      <c r="A2" s="3"/>
      <c r="B2" s="3"/>
      <c r="C2" s="3"/>
      <c r="D2" s="4"/>
      <c r="E2" s="1"/>
      <c r="F2" s="5" t="s">
        <v>0</v>
      </c>
      <c r="G2" s="5" t="s">
        <v>1</v>
      </c>
      <c r="H2" s="5" t="s">
        <v>2</v>
      </c>
      <c r="I2" s="5" t="s">
        <v>3</v>
      </c>
      <c r="J2" s="5" t="s">
        <v>4</v>
      </c>
      <c r="K2" s="5" t="s">
        <v>5</v>
      </c>
      <c r="L2" s="5" t="s">
        <v>6</v>
      </c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>
      <c r="A3" s="3"/>
      <c r="B3" s="3"/>
      <c r="C3" s="3"/>
      <c r="D3" s="3"/>
      <c r="E3" s="1"/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>
      <c r="A4" s="3"/>
      <c r="B4" s="3"/>
      <c r="C4" s="3"/>
      <c r="D4" s="3"/>
      <c r="E4" s="1"/>
      <c r="F4" s="3" t="s">
        <v>14</v>
      </c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>
      <c r="A6" s="3"/>
      <c r="B6" s="3"/>
      <c r="C6" s="3"/>
      <c r="D6" s="3"/>
      <c r="E6" s="1"/>
      <c r="F6" s="8" t="s">
        <v>15</v>
      </c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>
      <c r="A7" s="9">
        <v>6.0</v>
      </c>
      <c r="B7" s="3" t="s">
        <v>16</v>
      </c>
      <c r="C7" s="3"/>
      <c r="D7" s="3"/>
      <c r="E7" s="1"/>
      <c r="F7" s="8" t="s">
        <v>17</v>
      </c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>
      <c r="A8" s="9"/>
      <c r="B8" s="10" t="s">
        <v>18</v>
      </c>
      <c r="C8" s="3"/>
      <c r="D8" s="10" t="s">
        <v>19</v>
      </c>
      <c r="E8" s="1"/>
      <c r="F8" s="8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>
      <c r="A9" s="3"/>
      <c r="B9" s="11" t="s">
        <v>20</v>
      </c>
      <c r="C9" s="12" t="s">
        <v>21</v>
      </c>
      <c r="D9" s="11" t="s">
        <v>22</v>
      </c>
      <c r="E9" s="13" t="s">
        <v>23</v>
      </c>
      <c r="F9" s="14" t="s">
        <v>24</v>
      </c>
      <c r="G9" s="13" t="s">
        <v>25</v>
      </c>
      <c r="H9" s="13" t="s">
        <v>26</v>
      </c>
      <c r="I9" s="13" t="s">
        <v>27</v>
      </c>
      <c r="J9" s="13" t="s">
        <v>28</v>
      </c>
      <c r="K9" s="13" t="s">
        <v>29</v>
      </c>
      <c r="L9" s="13" t="s">
        <v>30</v>
      </c>
      <c r="M9" s="13" t="s">
        <v>31</v>
      </c>
      <c r="N9" s="13" t="s">
        <v>32</v>
      </c>
      <c r="O9" s="13" t="s">
        <v>33</v>
      </c>
      <c r="P9" s="13" t="s">
        <v>34</v>
      </c>
      <c r="Q9" s="13" t="s">
        <v>35</v>
      </c>
      <c r="R9" s="15" t="s">
        <v>36</v>
      </c>
      <c r="S9" s="16" t="s">
        <v>37</v>
      </c>
      <c r="T9" s="1"/>
      <c r="U9" s="1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>
      <c r="A10" s="3"/>
      <c r="B10" s="17"/>
      <c r="C10" s="18">
        <v>40452.0</v>
      </c>
      <c r="D10" s="19">
        <f t="shared" ref="D10:D101" si="1">IF(C10="", "Age", DATEDIF(C10, DATE(2025,8,1), "Y"))</f>
        <v>14</v>
      </c>
      <c r="E10" s="20"/>
      <c r="F10" s="21"/>
      <c r="G10" s="20"/>
      <c r="H10" s="21"/>
      <c r="I10" s="21"/>
      <c r="J10" s="21"/>
      <c r="K10" s="20"/>
      <c r="L10" s="20"/>
      <c r="M10" s="21"/>
      <c r="N10" s="20"/>
      <c r="O10" s="21"/>
      <c r="P10" s="20"/>
      <c r="Q10" s="22"/>
      <c r="R10" s="20"/>
      <c r="S10" s="23">
        <f t="shared" ref="S10:S101" si="2">R10*6</f>
        <v>0</v>
      </c>
      <c r="T10" s="1"/>
      <c r="U10" s="1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>
      <c r="A11" s="1"/>
      <c r="B11" s="17"/>
      <c r="C11" s="18">
        <v>40452.0</v>
      </c>
      <c r="D11" s="19">
        <f t="shared" si="1"/>
        <v>14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3">
        <f t="shared" si="2"/>
        <v>0</v>
      </c>
      <c r="T11" s="1"/>
      <c r="U11" s="1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>
      <c r="A12" s="1"/>
      <c r="B12" s="17"/>
      <c r="C12" s="18">
        <v>40452.0</v>
      </c>
      <c r="D12" s="19">
        <f t="shared" si="1"/>
        <v>14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3">
        <f t="shared" si="2"/>
        <v>0</v>
      </c>
      <c r="T12" s="1"/>
      <c r="U12" s="1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>
      <c r="A13" s="1"/>
      <c r="B13" s="17"/>
      <c r="C13" s="18">
        <v>40452.0</v>
      </c>
      <c r="D13" s="19">
        <f t="shared" si="1"/>
        <v>14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3">
        <f t="shared" si="2"/>
        <v>0</v>
      </c>
      <c r="T13" s="1"/>
      <c r="U13" s="1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>
      <c r="A14" s="1"/>
      <c r="B14" s="17"/>
      <c r="C14" s="18">
        <v>40452.0</v>
      </c>
      <c r="D14" s="19">
        <f t="shared" si="1"/>
        <v>14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3">
        <f t="shared" si="2"/>
        <v>0</v>
      </c>
      <c r="T14" s="1"/>
      <c r="U14" s="1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>
      <c r="A15" s="1"/>
      <c r="B15" s="17"/>
      <c r="C15" s="18">
        <v>40452.0</v>
      </c>
      <c r="D15" s="19">
        <f t="shared" si="1"/>
        <v>14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3">
        <f t="shared" si="2"/>
        <v>0</v>
      </c>
      <c r="T15" s="1"/>
      <c r="U15" s="1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>
      <c r="A16" s="1"/>
      <c r="B16" s="17"/>
      <c r="C16" s="18">
        <v>40452.0</v>
      </c>
      <c r="D16" s="24">
        <f t="shared" si="1"/>
        <v>14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3">
        <f t="shared" si="2"/>
        <v>0</v>
      </c>
      <c r="T16" s="1"/>
      <c r="U16" s="1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>
      <c r="A17" s="1"/>
      <c r="B17" s="17"/>
      <c r="C17" s="18">
        <v>40452.0</v>
      </c>
      <c r="D17" s="19">
        <f t="shared" si="1"/>
        <v>14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3">
        <f t="shared" si="2"/>
        <v>0</v>
      </c>
      <c r="T17" s="1"/>
      <c r="U17" s="1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>
      <c r="A18" s="1"/>
      <c r="B18" s="17"/>
      <c r="C18" s="18">
        <v>40452.0</v>
      </c>
      <c r="D18" s="19">
        <f t="shared" si="1"/>
        <v>14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3">
        <f t="shared" si="2"/>
        <v>0</v>
      </c>
      <c r="T18" s="1"/>
      <c r="U18" s="1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>
      <c r="A19" s="1"/>
      <c r="B19" s="17"/>
      <c r="C19" s="18">
        <v>40452.0</v>
      </c>
      <c r="D19" s="19">
        <f t="shared" si="1"/>
        <v>14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3">
        <f t="shared" si="2"/>
        <v>0</v>
      </c>
      <c r="T19" s="1"/>
      <c r="U19" s="1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>
      <c r="A20" s="1"/>
      <c r="B20" s="17"/>
      <c r="C20" s="18">
        <v>40452.0</v>
      </c>
      <c r="D20" s="19">
        <f t="shared" si="1"/>
        <v>14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3">
        <f t="shared" si="2"/>
        <v>0</v>
      </c>
      <c r="T20" s="1"/>
      <c r="U20" s="1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>
      <c r="A21" s="1"/>
      <c r="B21" s="17"/>
      <c r="C21" s="18">
        <v>40452.0</v>
      </c>
      <c r="D21" s="19">
        <f t="shared" si="1"/>
        <v>14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3">
        <f t="shared" si="2"/>
        <v>0</v>
      </c>
      <c r="T21" s="1"/>
      <c r="U21" s="1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>
      <c r="A22" s="1"/>
      <c r="B22" s="17"/>
      <c r="C22" s="18">
        <v>40452.0</v>
      </c>
      <c r="D22" s="19">
        <f t="shared" si="1"/>
        <v>14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3">
        <f t="shared" si="2"/>
        <v>0</v>
      </c>
      <c r="T22" s="1"/>
      <c r="U22" s="1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>
      <c r="A23" s="1"/>
      <c r="B23" s="17"/>
      <c r="C23" s="18">
        <v>40452.0</v>
      </c>
      <c r="D23" s="19">
        <f t="shared" si="1"/>
        <v>14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3">
        <f t="shared" si="2"/>
        <v>0</v>
      </c>
      <c r="T23" s="1"/>
      <c r="U23" s="1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>
      <c r="A24" s="1"/>
      <c r="B24" s="17"/>
      <c r="C24" s="18">
        <v>40452.0</v>
      </c>
      <c r="D24" s="19">
        <f t="shared" si="1"/>
        <v>14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3">
        <f t="shared" si="2"/>
        <v>0</v>
      </c>
      <c r="T24" s="1"/>
      <c r="U24" s="1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>
      <c r="A25" s="1"/>
      <c r="B25" s="17"/>
      <c r="C25" s="18">
        <v>40452.0</v>
      </c>
      <c r="D25" s="19">
        <f t="shared" si="1"/>
        <v>14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3">
        <f t="shared" si="2"/>
        <v>0</v>
      </c>
      <c r="T25" s="1"/>
      <c r="U25" s="1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>
      <c r="A26" s="1"/>
      <c r="B26" s="17"/>
      <c r="C26" s="18">
        <v>40452.0</v>
      </c>
      <c r="D26" s="19">
        <f t="shared" si="1"/>
        <v>14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3">
        <f t="shared" si="2"/>
        <v>0</v>
      </c>
      <c r="T26" s="1"/>
      <c r="U26" s="1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>
      <c r="A27" s="1"/>
      <c r="B27" s="17"/>
      <c r="C27" s="18">
        <v>40452.0</v>
      </c>
      <c r="D27" s="19">
        <f t="shared" si="1"/>
        <v>14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3">
        <f t="shared" si="2"/>
        <v>0</v>
      </c>
      <c r="T27" s="1"/>
      <c r="U27" s="1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>
      <c r="A28" s="1"/>
      <c r="B28" s="17"/>
      <c r="C28" s="18">
        <v>40452.0</v>
      </c>
      <c r="D28" s="19">
        <f t="shared" si="1"/>
        <v>14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3">
        <f t="shared" si="2"/>
        <v>0</v>
      </c>
      <c r="T28" s="1"/>
      <c r="U28" s="1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>
      <c r="A29" s="1"/>
      <c r="B29" s="17"/>
      <c r="C29" s="18">
        <v>40452.0</v>
      </c>
      <c r="D29" s="19">
        <f t="shared" si="1"/>
        <v>14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3">
        <f t="shared" si="2"/>
        <v>0</v>
      </c>
      <c r="T29" s="1"/>
      <c r="U29" s="1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>
      <c r="A30" s="1"/>
      <c r="B30" s="17"/>
      <c r="C30" s="18">
        <v>40452.0</v>
      </c>
      <c r="D30" s="19">
        <f t="shared" si="1"/>
        <v>14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3">
        <f t="shared" si="2"/>
        <v>0</v>
      </c>
      <c r="T30" s="1"/>
      <c r="U30" s="1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>
      <c r="A31" s="1"/>
      <c r="B31" s="17"/>
      <c r="C31" s="18">
        <v>40452.0</v>
      </c>
      <c r="D31" s="19">
        <f t="shared" si="1"/>
        <v>14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3">
        <f t="shared" si="2"/>
        <v>0</v>
      </c>
      <c r="T31" s="1"/>
      <c r="U31" s="1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>
      <c r="A32" s="1"/>
      <c r="B32" s="17"/>
      <c r="C32" s="18">
        <v>40452.0</v>
      </c>
      <c r="D32" s="19">
        <f t="shared" si="1"/>
        <v>14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3">
        <f t="shared" si="2"/>
        <v>0</v>
      </c>
      <c r="T32" s="1"/>
      <c r="U32" s="1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>
      <c r="A33" s="1"/>
      <c r="B33" s="17"/>
      <c r="C33" s="18">
        <v>40452.0</v>
      </c>
      <c r="D33" s="19">
        <f t="shared" si="1"/>
        <v>14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3">
        <f t="shared" si="2"/>
        <v>0</v>
      </c>
      <c r="T33" s="1"/>
      <c r="U33" s="1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>
      <c r="A34" s="1"/>
      <c r="B34" s="17"/>
      <c r="C34" s="18">
        <v>40452.0</v>
      </c>
      <c r="D34" s="19">
        <f t="shared" si="1"/>
        <v>14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3">
        <f t="shared" si="2"/>
        <v>0</v>
      </c>
      <c r="T34" s="1"/>
      <c r="U34" s="1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>
      <c r="A35" s="1"/>
      <c r="B35" s="17"/>
      <c r="C35" s="18">
        <v>40452.0</v>
      </c>
      <c r="D35" s="19">
        <f t="shared" si="1"/>
        <v>14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3">
        <f t="shared" si="2"/>
        <v>0</v>
      </c>
      <c r="T35" s="1"/>
      <c r="U35" s="1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>
      <c r="A36" s="1"/>
      <c r="B36" s="17"/>
      <c r="C36" s="18">
        <v>40452.0</v>
      </c>
      <c r="D36" s="19">
        <f t="shared" si="1"/>
        <v>14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3">
        <f t="shared" si="2"/>
        <v>0</v>
      </c>
      <c r="T36" s="1"/>
      <c r="U36" s="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>
      <c r="A37" s="1"/>
      <c r="B37" s="17"/>
      <c r="C37" s="18">
        <v>40452.0</v>
      </c>
      <c r="D37" s="19">
        <f t="shared" si="1"/>
        <v>14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3">
        <f t="shared" si="2"/>
        <v>0</v>
      </c>
      <c r="T37" s="1"/>
      <c r="U37" s="1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>
      <c r="A38" s="1"/>
      <c r="B38" s="17"/>
      <c r="C38" s="18">
        <v>40452.0</v>
      </c>
      <c r="D38" s="19">
        <f t="shared" si="1"/>
        <v>14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3">
        <f t="shared" si="2"/>
        <v>0</v>
      </c>
      <c r="T38" s="1"/>
      <c r="U38" s="1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>
      <c r="A39" s="1"/>
      <c r="B39" s="17"/>
      <c r="C39" s="18">
        <v>40452.0</v>
      </c>
      <c r="D39" s="19">
        <f t="shared" si="1"/>
        <v>14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3">
        <f t="shared" si="2"/>
        <v>0</v>
      </c>
      <c r="T39" s="1"/>
      <c r="U39" s="1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>
      <c r="A40" s="1"/>
      <c r="B40" s="17"/>
      <c r="C40" s="18">
        <v>40452.0</v>
      </c>
      <c r="D40" s="19">
        <f t="shared" si="1"/>
        <v>14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3">
        <f t="shared" si="2"/>
        <v>0</v>
      </c>
      <c r="T40" s="1"/>
      <c r="U40" s="1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>
      <c r="A41" s="1"/>
      <c r="B41" s="17"/>
      <c r="C41" s="18">
        <v>40452.0</v>
      </c>
      <c r="D41" s="19">
        <f t="shared" si="1"/>
        <v>14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3">
        <f t="shared" si="2"/>
        <v>0</v>
      </c>
      <c r="T41" s="1"/>
      <c r="U41" s="1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>
      <c r="A42" s="1"/>
      <c r="B42" s="17"/>
      <c r="C42" s="18">
        <v>40452.0</v>
      </c>
      <c r="D42" s="19">
        <f t="shared" si="1"/>
        <v>14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3">
        <f t="shared" si="2"/>
        <v>0</v>
      </c>
      <c r="T42" s="1"/>
      <c r="U42" s="1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>
      <c r="A43" s="1"/>
      <c r="B43" s="17"/>
      <c r="C43" s="18">
        <v>40452.0</v>
      </c>
      <c r="D43" s="19">
        <f t="shared" si="1"/>
        <v>14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3">
        <f t="shared" si="2"/>
        <v>0</v>
      </c>
      <c r="T43" s="1"/>
      <c r="U43" s="1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>
      <c r="A44" s="1"/>
      <c r="B44" s="17"/>
      <c r="C44" s="18">
        <v>40452.0</v>
      </c>
      <c r="D44" s="19">
        <f t="shared" si="1"/>
        <v>14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3">
        <f t="shared" si="2"/>
        <v>0</v>
      </c>
      <c r="T44" s="1"/>
      <c r="U44" s="1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>
      <c r="A45" s="1"/>
      <c r="B45" s="17"/>
      <c r="C45" s="18">
        <v>40452.0</v>
      </c>
      <c r="D45" s="19">
        <f t="shared" si="1"/>
        <v>14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3">
        <f t="shared" si="2"/>
        <v>0</v>
      </c>
      <c r="T45" s="1"/>
      <c r="U45" s="1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>
      <c r="A46" s="1"/>
      <c r="B46" s="17"/>
      <c r="C46" s="18">
        <v>40452.0</v>
      </c>
      <c r="D46" s="19">
        <f t="shared" si="1"/>
        <v>14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3">
        <f t="shared" si="2"/>
        <v>0</v>
      </c>
      <c r="T46" s="1"/>
      <c r="U46" s="1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>
      <c r="A47" s="1"/>
      <c r="B47" s="17"/>
      <c r="C47" s="18">
        <v>40452.0</v>
      </c>
      <c r="D47" s="19">
        <f t="shared" si="1"/>
        <v>14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3">
        <f t="shared" si="2"/>
        <v>0</v>
      </c>
      <c r="T47" s="1"/>
      <c r="U47" s="1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>
      <c r="A48" s="1"/>
      <c r="B48" s="17"/>
      <c r="C48" s="18">
        <v>40452.0</v>
      </c>
      <c r="D48" s="19">
        <f t="shared" si="1"/>
        <v>14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3">
        <f t="shared" si="2"/>
        <v>0</v>
      </c>
      <c r="T48" s="1"/>
      <c r="U48" s="1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>
      <c r="A49" s="1"/>
      <c r="B49" s="17"/>
      <c r="C49" s="18">
        <v>40452.0</v>
      </c>
      <c r="D49" s="19">
        <f t="shared" si="1"/>
        <v>14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3">
        <f t="shared" si="2"/>
        <v>0</v>
      </c>
      <c r="T49" s="1"/>
      <c r="U49" s="1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>
      <c r="A50" s="1"/>
      <c r="B50" s="17"/>
      <c r="C50" s="18">
        <v>40452.0</v>
      </c>
      <c r="D50" s="19">
        <f t="shared" si="1"/>
        <v>14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3">
        <f t="shared" si="2"/>
        <v>0</v>
      </c>
      <c r="T50" s="1"/>
      <c r="U50" s="1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>
      <c r="A51" s="1"/>
      <c r="B51" s="17"/>
      <c r="C51" s="18">
        <v>40452.0</v>
      </c>
      <c r="D51" s="19">
        <f t="shared" si="1"/>
        <v>14</v>
      </c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3">
        <f t="shared" si="2"/>
        <v>0</v>
      </c>
      <c r="T51" s="1"/>
      <c r="U51" s="1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>
      <c r="A52" s="1"/>
      <c r="B52" s="17"/>
      <c r="C52" s="18">
        <v>40452.0</v>
      </c>
      <c r="D52" s="19">
        <f t="shared" si="1"/>
        <v>14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3">
        <f t="shared" si="2"/>
        <v>0</v>
      </c>
      <c r="T52" s="1"/>
      <c r="U52" s="1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>
      <c r="A53" s="1"/>
      <c r="B53" s="17"/>
      <c r="C53" s="18">
        <v>40452.0</v>
      </c>
      <c r="D53" s="19">
        <f t="shared" si="1"/>
        <v>14</v>
      </c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3">
        <f t="shared" si="2"/>
        <v>0</v>
      </c>
      <c r="T53" s="1"/>
      <c r="U53" s="1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>
      <c r="A54" s="1"/>
      <c r="B54" s="17"/>
      <c r="C54" s="18">
        <v>40452.0</v>
      </c>
      <c r="D54" s="19">
        <f t="shared" si="1"/>
        <v>14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3">
        <f t="shared" si="2"/>
        <v>0</v>
      </c>
      <c r="T54" s="1"/>
      <c r="U54" s="1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>
      <c r="A55" s="1"/>
      <c r="B55" s="17"/>
      <c r="C55" s="18">
        <v>40452.0</v>
      </c>
      <c r="D55" s="19">
        <f t="shared" si="1"/>
        <v>14</v>
      </c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3">
        <f t="shared" si="2"/>
        <v>0</v>
      </c>
      <c r="T55" s="1"/>
      <c r="U55" s="1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>
      <c r="A56" s="1"/>
      <c r="B56" s="17"/>
      <c r="C56" s="18">
        <v>40452.0</v>
      </c>
      <c r="D56" s="19">
        <f t="shared" si="1"/>
        <v>14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3">
        <f t="shared" si="2"/>
        <v>0</v>
      </c>
      <c r="T56" s="1"/>
      <c r="U56" s="1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>
      <c r="A57" s="1"/>
      <c r="B57" s="17"/>
      <c r="C57" s="18">
        <v>40452.0</v>
      </c>
      <c r="D57" s="19">
        <f t="shared" si="1"/>
        <v>14</v>
      </c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3">
        <f t="shared" si="2"/>
        <v>0</v>
      </c>
      <c r="T57" s="1"/>
      <c r="U57" s="1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>
      <c r="A58" s="1"/>
      <c r="B58" s="17"/>
      <c r="C58" s="18">
        <v>40452.0</v>
      </c>
      <c r="D58" s="19">
        <f t="shared" si="1"/>
        <v>14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3">
        <f t="shared" si="2"/>
        <v>0</v>
      </c>
      <c r="T58" s="1"/>
      <c r="U58" s="1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>
      <c r="A59" s="1"/>
      <c r="B59" s="17"/>
      <c r="C59" s="18">
        <v>40452.0</v>
      </c>
      <c r="D59" s="19">
        <f t="shared" si="1"/>
        <v>14</v>
      </c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3">
        <f t="shared" si="2"/>
        <v>0</v>
      </c>
      <c r="T59" s="1"/>
      <c r="U59" s="1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>
      <c r="A60" s="1"/>
      <c r="B60" s="17"/>
      <c r="C60" s="18">
        <v>40452.0</v>
      </c>
      <c r="D60" s="19">
        <f t="shared" si="1"/>
        <v>14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3">
        <f t="shared" si="2"/>
        <v>0</v>
      </c>
      <c r="T60" s="1"/>
      <c r="U60" s="1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>
      <c r="A61" s="1"/>
      <c r="B61" s="17"/>
      <c r="C61" s="18">
        <v>40452.0</v>
      </c>
      <c r="D61" s="19">
        <f t="shared" si="1"/>
        <v>14</v>
      </c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3">
        <f t="shared" si="2"/>
        <v>0</v>
      </c>
      <c r="T61" s="1"/>
      <c r="U61" s="1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>
      <c r="A62" s="1"/>
      <c r="B62" s="17"/>
      <c r="C62" s="18">
        <v>40452.0</v>
      </c>
      <c r="D62" s="19">
        <f t="shared" si="1"/>
        <v>14</v>
      </c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3">
        <f t="shared" si="2"/>
        <v>0</v>
      </c>
      <c r="T62" s="1"/>
      <c r="U62" s="1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>
      <c r="A63" s="1"/>
      <c r="B63" s="17"/>
      <c r="C63" s="18">
        <v>40452.0</v>
      </c>
      <c r="D63" s="19">
        <f t="shared" si="1"/>
        <v>14</v>
      </c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3">
        <f t="shared" si="2"/>
        <v>0</v>
      </c>
      <c r="T63" s="1"/>
      <c r="U63" s="1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>
      <c r="A64" s="1"/>
      <c r="B64" s="17"/>
      <c r="C64" s="18">
        <v>40452.0</v>
      </c>
      <c r="D64" s="19">
        <f t="shared" si="1"/>
        <v>14</v>
      </c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3">
        <f t="shared" si="2"/>
        <v>0</v>
      </c>
      <c r="T64" s="1"/>
      <c r="U64" s="1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>
      <c r="A65" s="1"/>
      <c r="B65" s="17"/>
      <c r="C65" s="18">
        <v>40452.0</v>
      </c>
      <c r="D65" s="19">
        <f t="shared" si="1"/>
        <v>14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3">
        <f t="shared" si="2"/>
        <v>0</v>
      </c>
      <c r="T65" s="1"/>
      <c r="U65" s="1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>
      <c r="A66" s="1"/>
      <c r="B66" s="17"/>
      <c r="C66" s="18">
        <v>40452.0</v>
      </c>
      <c r="D66" s="19">
        <f t="shared" si="1"/>
        <v>14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3">
        <f t="shared" si="2"/>
        <v>0</v>
      </c>
      <c r="T66" s="1"/>
      <c r="U66" s="1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>
      <c r="A67" s="1"/>
      <c r="B67" s="17"/>
      <c r="C67" s="18">
        <v>40452.0</v>
      </c>
      <c r="D67" s="19">
        <f t="shared" si="1"/>
        <v>14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3">
        <f t="shared" si="2"/>
        <v>0</v>
      </c>
      <c r="T67" s="1"/>
      <c r="U67" s="1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>
      <c r="A68" s="1"/>
      <c r="B68" s="17"/>
      <c r="C68" s="18">
        <v>40452.0</v>
      </c>
      <c r="D68" s="19">
        <f t="shared" si="1"/>
        <v>14</v>
      </c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3">
        <f t="shared" si="2"/>
        <v>0</v>
      </c>
      <c r="T68" s="1"/>
      <c r="U68" s="1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>
      <c r="A69" s="1"/>
      <c r="B69" s="17"/>
      <c r="C69" s="18">
        <v>40452.0</v>
      </c>
      <c r="D69" s="19">
        <f t="shared" si="1"/>
        <v>14</v>
      </c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3">
        <f t="shared" si="2"/>
        <v>0</v>
      </c>
      <c r="T69" s="1"/>
      <c r="U69" s="1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>
      <c r="A70" s="1"/>
      <c r="B70" s="17"/>
      <c r="C70" s="18">
        <v>40452.0</v>
      </c>
      <c r="D70" s="19">
        <f t="shared" si="1"/>
        <v>14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3">
        <f t="shared" si="2"/>
        <v>0</v>
      </c>
      <c r="T70" s="1"/>
      <c r="U70" s="1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>
      <c r="A71" s="1"/>
      <c r="B71" s="17"/>
      <c r="C71" s="18">
        <v>40452.0</v>
      </c>
      <c r="D71" s="19">
        <f t="shared" si="1"/>
        <v>14</v>
      </c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3">
        <f t="shared" si="2"/>
        <v>0</v>
      </c>
      <c r="T71" s="1"/>
      <c r="U71" s="1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>
      <c r="A72" s="1"/>
      <c r="B72" s="17"/>
      <c r="C72" s="18">
        <v>40452.0</v>
      </c>
      <c r="D72" s="19">
        <f t="shared" si="1"/>
        <v>14</v>
      </c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3">
        <f t="shared" si="2"/>
        <v>0</v>
      </c>
      <c r="T72" s="1"/>
      <c r="U72" s="1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>
      <c r="A73" s="1"/>
      <c r="B73" s="17"/>
      <c r="C73" s="18">
        <v>40452.0</v>
      </c>
      <c r="D73" s="19">
        <f t="shared" si="1"/>
        <v>14</v>
      </c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3">
        <f t="shared" si="2"/>
        <v>0</v>
      </c>
      <c r="T73" s="1"/>
      <c r="U73" s="1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>
      <c r="A74" s="1"/>
      <c r="B74" s="17"/>
      <c r="C74" s="18">
        <v>40452.0</v>
      </c>
      <c r="D74" s="19">
        <f t="shared" si="1"/>
        <v>14</v>
      </c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3">
        <f t="shared" si="2"/>
        <v>0</v>
      </c>
      <c r="T74" s="1"/>
      <c r="U74" s="1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>
      <c r="A75" s="1"/>
      <c r="B75" s="17"/>
      <c r="C75" s="18">
        <v>40452.0</v>
      </c>
      <c r="D75" s="19">
        <f t="shared" si="1"/>
        <v>14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3">
        <f t="shared" si="2"/>
        <v>0</v>
      </c>
      <c r="T75" s="1"/>
      <c r="U75" s="1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>
      <c r="A76" s="1"/>
      <c r="B76" s="17"/>
      <c r="C76" s="18">
        <v>40452.0</v>
      </c>
      <c r="D76" s="19">
        <f t="shared" si="1"/>
        <v>14</v>
      </c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3">
        <f t="shared" si="2"/>
        <v>0</v>
      </c>
      <c r="T76" s="1"/>
      <c r="U76" s="1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>
      <c r="A77" s="1"/>
      <c r="B77" s="17"/>
      <c r="C77" s="18">
        <v>40452.0</v>
      </c>
      <c r="D77" s="19">
        <f t="shared" si="1"/>
        <v>14</v>
      </c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3">
        <f t="shared" si="2"/>
        <v>0</v>
      </c>
      <c r="T77" s="1"/>
      <c r="U77" s="1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>
      <c r="A78" s="1"/>
      <c r="B78" s="17"/>
      <c r="C78" s="18">
        <v>40452.0</v>
      </c>
      <c r="D78" s="19">
        <f t="shared" si="1"/>
        <v>14</v>
      </c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3">
        <f t="shared" si="2"/>
        <v>0</v>
      </c>
      <c r="T78" s="1"/>
      <c r="U78" s="1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>
      <c r="A79" s="1"/>
      <c r="B79" s="17"/>
      <c r="C79" s="18">
        <v>40452.0</v>
      </c>
      <c r="D79" s="19">
        <f t="shared" si="1"/>
        <v>14</v>
      </c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3">
        <f t="shared" si="2"/>
        <v>0</v>
      </c>
      <c r="T79" s="1"/>
      <c r="U79" s="1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>
      <c r="A80" s="1"/>
      <c r="B80" s="17"/>
      <c r="C80" s="18">
        <v>40452.0</v>
      </c>
      <c r="D80" s="19">
        <f t="shared" si="1"/>
        <v>14</v>
      </c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3">
        <f t="shared" si="2"/>
        <v>0</v>
      </c>
      <c r="T80" s="1"/>
      <c r="U80" s="1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>
      <c r="A81" s="1"/>
      <c r="B81" s="17"/>
      <c r="C81" s="18">
        <v>40452.0</v>
      </c>
      <c r="D81" s="19">
        <f t="shared" si="1"/>
        <v>14</v>
      </c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3">
        <f t="shared" si="2"/>
        <v>0</v>
      </c>
      <c r="T81" s="1"/>
      <c r="U81" s="1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>
      <c r="A82" s="1"/>
      <c r="B82" s="17"/>
      <c r="C82" s="18">
        <v>40452.0</v>
      </c>
      <c r="D82" s="19">
        <f t="shared" si="1"/>
        <v>14</v>
      </c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3">
        <f t="shared" si="2"/>
        <v>0</v>
      </c>
      <c r="T82" s="1"/>
      <c r="U82" s="1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>
      <c r="A83" s="1"/>
      <c r="B83" s="17"/>
      <c r="C83" s="18">
        <v>40452.0</v>
      </c>
      <c r="D83" s="19">
        <f t="shared" si="1"/>
        <v>14</v>
      </c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3">
        <f t="shared" si="2"/>
        <v>0</v>
      </c>
      <c r="T83" s="1"/>
      <c r="U83" s="1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>
      <c r="A84" s="1"/>
      <c r="B84" s="17"/>
      <c r="C84" s="18">
        <v>40452.0</v>
      </c>
      <c r="D84" s="19">
        <f t="shared" si="1"/>
        <v>14</v>
      </c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3">
        <f t="shared" si="2"/>
        <v>0</v>
      </c>
      <c r="T84" s="1"/>
      <c r="U84" s="1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>
      <c r="A85" s="1"/>
      <c r="B85" s="17"/>
      <c r="C85" s="18">
        <v>40452.0</v>
      </c>
      <c r="D85" s="19">
        <f t="shared" si="1"/>
        <v>14</v>
      </c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3">
        <f t="shared" si="2"/>
        <v>0</v>
      </c>
      <c r="T85" s="1"/>
      <c r="U85" s="1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>
      <c r="A86" s="1"/>
      <c r="B86" s="17"/>
      <c r="C86" s="18">
        <v>40452.0</v>
      </c>
      <c r="D86" s="19">
        <f t="shared" si="1"/>
        <v>14</v>
      </c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3">
        <f t="shared" si="2"/>
        <v>0</v>
      </c>
      <c r="T86" s="1"/>
      <c r="U86" s="1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>
      <c r="A87" s="1"/>
      <c r="B87" s="17"/>
      <c r="C87" s="18">
        <v>40452.0</v>
      </c>
      <c r="D87" s="19">
        <f t="shared" si="1"/>
        <v>14</v>
      </c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3">
        <f t="shared" si="2"/>
        <v>0</v>
      </c>
      <c r="T87" s="1"/>
      <c r="U87" s="1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>
      <c r="A88" s="1"/>
      <c r="B88" s="17"/>
      <c r="C88" s="18">
        <v>40452.0</v>
      </c>
      <c r="D88" s="19">
        <f t="shared" si="1"/>
        <v>14</v>
      </c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3">
        <f t="shared" si="2"/>
        <v>0</v>
      </c>
      <c r="T88" s="1"/>
      <c r="U88" s="1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>
      <c r="A89" s="1"/>
      <c r="B89" s="17"/>
      <c r="C89" s="18">
        <v>40452.0</v>
      </c>
      <c r="D89" s="19">
        <f t="shared" si="1"/>
        <v>14</v>
      </c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3">
        <f t="shared" si="2"/>
        <v>0</v>
      </c>
      <c r="T89" s="1"/>
      <c r="U89" s="1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>
      <c r="A90" s="1"/>
      <c r="B90" s="17"/>
      <c r="C90" s="18">
        <v>40452.0</v>
      </c>
      <c r="D90" s="19">
        <f t="shared" si="1"/>
        <v>14</v>
      </c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3">
        <f t="shared" si="2"/>
        <v>0</v>
      </c>
      <c r="T90" s="1"/>
      <c r="U90" s="1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>
      <c r="A91" s="1"/>
      <c r="B91" s="17"/>
      <c r="C91" s="18">
        <v>40452.0</v>
      </c>
      <c r="D91" s="19">
        <f t="shared" si="1"/>
        <v>14</v>
      </c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3">
        <f t="shared" si="2"/>
        <v>0</v>
      </c>
      <c r="T91" s="1"/>
      <c r="U91" s="1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>
      <c r="A92" s="1"/>
      <c r="B92" s="17"/>
      <c r="C92" s="18">
        <v>40452.0</v>
      </c>
      <c r="D92" s="19">
        <f t="shared" si="1"/>
        <v>14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3">
        <f t="shared" si="2"/>
        <v>0</v>
      </c>
      <c r="T92" s="1"/>
      <c r="U92" s="1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>
      <c r="A93" s="1"/>
      <c r="B93" s="17"/>
      <c r="C93" s="18">
        <v>40452.0</v>
      </c>
      <c r="D93" s="19">
        <f t="shared" si="1"/>
        <v>14</v>
      </c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3">
        <f t="shared" si="2"/>
        <v>0</v>
      </c>
      <c r="T93" s="1"/>
      <c r="U93" s="1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>
      <c r="A94" s="1"/>
      <c r="B94" s="17"/>
      <c r="C94" s="18">
        <v>40452.0</v>
      </c>
      <c r="D94" s="19">
        <f t="shared" si="1"/>
        <v>14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3">
        <f t="shared" si="2"/>
        <v>0</v>
      </c>
      <c r="T94" s="1"/>
      <c r="U94" s="1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>
      <c r="A95" s="1"/>
      <c r="B95" s="17"/>
      <c r="C95" s="18">
        <v>40452.0</v>
      </c>
      <c r="D95" s="19">
        <f t="shared" si="1"/>
        <v>14</v>
      </c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3">
        <f t="shared" si="2"/>
        <v>0</v>
      </c>
      <c r="T95" s="1"/>
      <c r="U95" s="3" t="s">
        <v>38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>
      <c r="A96" s="1"/>
      <c r="B96" s="17"/>
      <c r="C96" s="18">
        <v>40452.0</v>
      </c>
      <c r="D96" s="19">
        <f t="shared" si="1"/>
        <v>14</v>
      </c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3">
        <f t="shared" si="2"/>
        <v>0</v>
      </c>
      <c r="T96" s="1"/>
      <c r="U96" s="1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>
      <c r="A97" s="1"/>
      <c r="B97" s="17"/>
      <c r="C97" s="18">
        <v>40452.0</v>
      </c>
      <c r="D97" s="19">
        <f t="shared" si="1"/>
        <v>14</v>
      </c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0"/>
      <c r="S97" s="23">
        <f t="shared" si="2"/>
        <v>0</v>
      </c>
      <c r="T97" s="1"/>
      <c r="U97" s="1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>
      <c r="A98" s="1"/>
      <c r="B98" s="17"/>
      <c r="C98" s="18">
        <v>40452.0</v>
      </c>
      <c r="D98" s="19">
        <f t="shared" si="1"/>
        <v>14</v>
      </c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3">
        <f t="shared" si="2"/>
        <v>0</v>
      </c>
      <c r="T98" s="1"/>
      <c r="U98" s="1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>
      <c r="A99" s="1"/>
      <c r="B99" s="17"/>
      <c r="C99" s="18">
        <v>40452.0</v>
      </c>
      <c r="D99" s="19">
        <f t="shared" si="1"/>
        <v>14</v>
      </c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3">
        <f t="shared" si="2"/>
        <v>0</v>
      </c>
      <c r="T99" s="1"/>
      <c r="U99" s="1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>
      <c r="A100" s="1"/>
      <c r="B100" s="17"/>
      <c r="C100" s="18">
        <v>40452.0</v>
      </c>
      <c r="D100" s="19">
        <f t="shared" si="1"/>
        <v>14</v>
      </c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3">
        <f t="shared" si="2"/>
        <v>0</v>
      </c>
      <c r="T100" s="1"/>
      <c r="U100" s="1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>
      <c r="A101" s="1"/>
      <c r="B101" s="17"/>
      <c r="C101" s="18">
        <v>40452.0</v>
      </c>
      <c r="D101" s="19">
        <f t="shared" si="1"/>
        <v>14</v>
      </c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0"/>
      <c r="S101" s="23">
        <f t="shared" si="2"/>
        <v>0</v>
      </c>
      <c r="T101" s="1"/>
      <c r="U101" s="1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3" t="s">
        <v>39</v>
      </c>
      <c r="R102" s="25">
        <f t="shared" ref="R102:S102" si="3">SUM(R10:R101)</f>
        <v>0</v>
      </c>
      <c r="S102" s="26">
        <f t="shared" si="3"/>
        <v>0</v>
      </c>
      <c r="T102" s="1"/>
      <c r="U102" s="1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</sheetData>
  <mergeCells count="4">
    <mergeCell ref="F4:L4"/>
    <mergeCell ref="F6:L6"/>
    <mergeCell ref="F7:L7"/>
    <mergeCell ref="F8:L8"/>
  </mergeCells>
  <conditionalFormatting sqref="D10:D101">
    <cfRule type="expression" dxfId="0" priority="1">
      <formula>DATEDIF(C2, "12/04/2025", "Y")</formula>
    </cfRule>
  </conditionalFormatting>
  <conditionalFormatting sqref="C10:C101">
    <cfRule type="expression" dxfId="1" priority="2">
      <formula>ISDATE(C10)</formula>
    </cfRule>
  </conditionalFormatting>
  <conditionalFormatting sqref="C10:C101">
    <cfRule type="expression" dxfId="1" priority="3">
      <formula>"NOT(ISDATE(C9))"</formula>
    </cfRule>
  </conditionalFormatting>
  <dataValidations>
    <dataValidation type="list" allowBlank="1" showErrorMessage="1" sqref="E10:E101 G10:G101 K10:L101 N10:P101">
      <formula1>"Pre-Junior ,Class A,Class B,Class C,Class D"</formula1>
    </dataValidation>
    <dataValidation type="custom" allowBlank="1" showDropDown="1" showInputMessage="1" prompt="01/10/2010" sqref="C10:C101">
      <formula1>OR(NOT(ISERROR(DATEVALUE(C10))), AND(ISNUMBER(C10), LEFT(CELL("format", C10))="D"))</formula1>
    </dataValidation>
    <dataValidation type="list" allowBlank="1" showErrorMessage="1" sqref="F10:F101 I10:I101 Q10:Q101">
      <formula1>"Class C,Class D"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ABBBA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5"/>
    <col customWidth="1" min="2" max="2" width="18.38"/>
    <col customWidth="1" min="3" max="3" width="6.63"/>
    <col customWidth="1" min="4" max="4" width="13.88"/>
    <col customWidth="1" min="5" max="5" width="15.0"/>
    <col customWidth="1" min="6" max="7" width="12.0"/>
    <col customWidth="1" min="8" max="8" width="13.0"/>
    <col customWidth="1" min="9" max="9" width="12.0"/>
    <col customWidth="1" min="10" max="10" width="12.88"/>
    <col customWidth="1" min="11" max="11" width="12.0"/>
    <col customWidth="1" min="12" max="12" width="12.5"/>
    <col customWidth="1" min="13" max="13" width="12.0"/>
    <col customWidth="1" min="14" max="14" width="15.88"/>
    <col customWidth="1" min="15" max="18" width="12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</row>
    <row r="2">
      <c r="A2" s="3"/>
      <c r="B2" s="3"/>
      <c r="C2" s="3"/>
      <c r="D2" s="4"/>
      <c r="E2" s="27"/>
      <c r="F2" s="28"/>
      <c r="G2" s="5" t="s">
        <v>1</v>
      </c>
      <c r="H2" s="5" t="s">
        <v>2</v>
      </c>
      <c r="I2" s="5" t="s">
        <v>3</v>
      </c>
      <c r="J2" s="5" t="s">
        <v>4</v>
      </c>
      <c r="K2" s="5" t="s">
        <v>5</v>
      </c>
      <c r="L2" s="5" t="s">
        <v>6</v>
      </c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</row>
    <row r="3">
      <c r="A3" s="3"/>
      <c r="B3" s="3"/>
      <c r="C3" s="3"/>
      <c r="D3" s="3"/>
      <c r="E3" s="29"/>
      <c r="F3" s="30"/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  <c r="AA3" s="2"/>
      <c r="AB3" s="2"/>
      <c r="AC3" s="2"/>
      <c r="AD3" s="2"/>
      <c r="AE3" s="2"/>
    </row>
    <row r="4">
      <c r="A4" s="3"/>
      <c r="B4" s="3"/>
      <c r="C4" s="3"/>
      <c r="D4" s="3"/>
      <c r="E4" s="1"/>
      <c r="F4" s="3" t="s">
        <v>40</v>
      </c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  <c r="AA4" s="2"/>
      <c r="AB4" s="2"/>
      <c r="AC4" s="2"/>
      <c r="AD4" s="2"/>
      <c r="AE4" s="2"/>
    </row>
    <row r="5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  <c r="Y5" s="2"/>
      <c r="Z5" s="2"/>
      <c r="AA5" s="2"/>
      <c r="AB5" s="2"/>
      <c r="AC5" s="2"/>
      <c r="AD5" s="2"/>
      <c r="AE5" s="2"/>
    </row>
    <row r="6">
      <c r="A6" s="3"/>
      <c r="B6" s="3"/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  <c r="Y6" s="2"/>
      <c r="Z6" s="2"/>
      <c r="AA6" s="2"/>
      <c r="AB6" s="2"/>
      <c r="AC6" s="2"/>
      <c r="AD6" s="2"/>
      <c r="AE6" s="2"/>
    </row>
    <row r="7">
      <c r="A7" s="9">
        <v>6.0</v>
      </c>
      <c r="B7" s="3" t="s">
        <v>41</v>
      </c>
      <c r="C7" s="3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  <c r="Y7" s="2"/>
      <c r="Z7" s="2"/>
      <c r="AA7" s="2"/>
      <c r="AB7" s="2"/>
      <c r="AC7" s="2"/>
      <c r="AD7" s="2"/>
      <c r="AE7" s="2"/>
    </row>
    <row r="8">
      <c r="A8" s="9"/>
      <c r="B8" s="10" t="s">
        <v>18</v>
      </c>
      <c r="C8" s="3"/>
      <c r="D8" s="10" t="s">
        <v>19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  <c r="Y8" s="2"/>
      <c r="Z8" s="2"/>
      <c r="AA8" s="2"/>
      <c r="AB8" s="2"/>
      <c r="AC8" s="2"/>
      <c r="AD8" s="2"/>
      <c r="AE8" s="2"/>
    </row>
    <row r="9">
      <c r="A9" s="3"/>
      <c r="B9" s="11" t="s">
        <v>20</v>
      </c>
      <c r="C9" s="11" t="s">
        <v>21</v>
      </c>
      <c r="D9" s="11" t="s">
        <v>22</v>
      </c>
      <c r="E9" s="31" t="s">
        <v>23</v>
      </c>
      <c r="F9" s="31" t="s">
        <v>24</v>
      </c>
      <c r="G9" s="31" t="s">
        <v>25</v>
      </c>
      <c r="H9" s="31" t="s">
        <v>26</v>
      </c>
      <c r="I9" s="31" t="s">
        <v>27</v>
      </c>
      <c r="J9" s="31" t="s">
        <v>28</v>
      </c>
      <c r="K9" s="31" t="s">
        <v>29</v>
      </c>
      <c r="L9" s="31" t="s">
        <v>30</v>
      </c>
      <c r="M9" s="31" t="s">
        <v>31</v>
      </c>
      <c r="N9" s="31" t="s">
        <v>32</v>
      </c>
      <c r="O9" s="31" t="s">
        <v>33</v>
      </c>
      <c r="P9" s="31" t="s">
        <v>34</v>
      </c>
      <c r="Q9" s="31" t="s">
        <v>35</v>
      </c>
      <c r="R9" s="32" t="s">
        <v>36</v>
      </c>
      <c r="S9" s="33" t="s">
        <v>37</v>
      </c>
      <c r="T9" s="1"/>
      <c r="U9" s="1"/>
      <c r="V9" s="2"/>
      <c r="W9" s="2"/>
      <c r="X9" s="2"/>
      <c r="Y9" s="2"/>
      <c r="Z9" s="2"/>
      <c r="AA9" s="2"/>
      <c r="AB9" s="2"/>
      <c r="AC9" s="2"/>
      <c r="AD9" s="2"/>
      <c r="AE9" s="2"/>
    </row>
    <row r="10">
      <c r="A10" s="3"/>
      <c r="B10" s="17"/>
      <c r="C10" s="18">
        <v>40452.0</v>
      </c>
      <c r="D10" s="19">
        <f t="shared" ref="D10:D101" si="1">IF(C10="", "Age", DATEDIF(C10, DATE(2025,8,1), "Y"))</f>
        <v>14</v>
      </c>
      <c r="E10" s="20"/>
      <c r="F10" s="21"/>
      <c r="G10" s="20"/>
      <c r="H10" s="21"/>
      <c r="I10" s="21"/>
      <c r="J10" s="21"/>
      <c r="K10" s="20"/>
      <c r="L10" s="20"/>
      <c r="M10" s="21"/>
      <c r="N10" s="20"/>
      <c r="O10" s="21"/>
      <c r="P10" s="20"/>
      <c r="Q10" s="22"/>
      <c r="R10" s="20"/>
      <c r="S10" s="23">
        <f t="shared" ref="S10:S101" si="2">R10*6</f>
        <v>0</v>
      </c>
      <c r="T10" s="1"/>
      <c r="U10" s="1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>
      <c r="A11" s="1"/>
      <c r="B11" s="17"/>
      <c r="C11" s="18">
        <v>40452.0</v>
      </c>
      <c r="D11" s="19">
        <f t="shared" si="1"/>
        <v>14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3">
        <f t="shared" si="2"/>
        <v>0</v>
      </c>
      <c r="T11" s="1"/>
      <c r="U11" s="1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>
      <c r="A12" s="1"/>
      <c r="B12" s="17"/>
      <c r="C12" s="18">
        <v>40452.0</v>
      </c>
      <c r="D12" s="19">
        <f t="shared" si="1"/>
        <v>14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3">
        <f t="shared" si="2"/>
        <v>0</v>
      </c>
      <c r="T12" s="1"/>
      <c r="U12" s="1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>
      <c r="A13" s="1"/>
      <c r="B13" s="17"/>
      <c r="C13" s="18">
        <v>40452.0</v>
      </c>
      <c r="D13" s="19">
        <f t="shared" si="1"/>
        <v>14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3">
        <f t="shared" si="2"/>
        <v>0</v>
      </c>
      <c r="T13" s="1"/>
      <c r="U13" s="1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>
      <c r="A14" s="1"/>
      <c r="B14" s="17"/>
      <c r="C14" s="18">
        <v>40452.0</v>
      </c>
      <c r="D14" s="19">
        <f t="shared" si="1"/>
        <v>14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3">
        <f t="shared" si="2"/>
        <v>0</v>
      </c>
      <c r="T14" s="1"/>
      <c r="U14" s="1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>
      <c r="A15" s="1"/>
      <c r="B15" s="17"/>
      <c r="C15" s="18">
        <v>40452.0</v>
      </c>
      <c r="D15" s="19">
        <f t="shared" si="1"/>
        <v>14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3">
        <f t="shared" si="2"/>
        <v>0</v>
      </c>
      <c r="T15" s="1"/>
      <c r="U15" s="1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>
      <c r="A16" s="1"/>
      <c r="B16" s="17"/>
      <c r="C16" s="18">
        <v>40452.0</v>
      </c>
      <c r="D16" s="19">
        <f t="shared" si="1"/>
        <v>14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3">
        <f t="shared" si="2"/>
        <v>0</v>
      </c>
      <c r="T16" s="1"/>
      <c r="U16" s="1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>
      <c r="A17" s="1"/>
      <c r="B17" s="17"/>
      <c r="C17" s="18">
        <v>40452.0</v>
      </c>
      <c r="D17" s="19">
        <f t="shared" si="1"/>
        <v>14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3">
        <f t="shared" si="2"/>
        <v>0</v>
      </c>
      <c r="T17" s="1"/>
      <c r="U17" s="1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>
      <c r="A18" s="1"/>
      <c r="B18" s="17"/>
      <c r="C18" s="18">
        <v>40452.0</v>
      </c>
      <c r="D18" s="19">
        <f t="shared" si="1"/>
        <v>14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3">
        <f t="shared" si="2"/>
        <v>0</v>
      </c>
      <c r="T18" s="1"/>
      <c r="U18" s="1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>
      <c r="A19" s="1"/>
      <c r="B19" s="17"/>
      <c r="C19" s="18">
        <v>40452.0</v>
      </c>
      <c r="D19" s="19">
        <f t="shared" si="1"/>
        <v>14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3">
        <f t="shared" si="2"/>
        <v>0</v>
      </c>
      <c r="T19" s="1"/>
      <c r="U19" s="1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>
      <c r="A20" s="1"/>
      <c r="B20" s="17"/>
      <c r="C20" s="18">
        <v>40452.0</v>
      </c>
      <c r="D20" s="19">
        <f t="shared" si="1"/>
        <v>14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3">
        <f t="shared" si="2"/>
        <v>0</v>
      </c>
      <c r="T20" s="1"/>
      <c r="U20" s="1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>
      <c r="A21" s="1"/>
      <c r="B21" s="17"/>
      <c r="C21" s="18">
        <v>40452.0</v>
      </c>
      <c r="D21" s="19">
        <f t="shared" si="1"/>
        <v>14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3">
        <f t="shared" si="2"/>
        <v>0</v>
      </c>
      <c r="T21" s="1"/>
      <c r="U21" s="1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>
      <c r="A22" s="1"/>
      <c r="B22" s="17"/>
      <c r="C22" s="18">
        <v>40452.0</v>
      </c>
      <c r="D22" s="19">
        <f t="shared" si="1"/>
        <v>14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3">
        <f t="shared" si="2"/>
        <v>0</v>
      </c>
      <c r="T22" s="1"/>
      <c r="U22" s="1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>
      <c r="A23" s="1"/>
      <c r="B23" s="17"/>
      <c r="C23" s="18">
        <v>40452.0</v>
      </c>
      <c r="D23" s="19">
        <f t="shared" si="1"/>
        <v>14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3">
        <f t="shared" si="2"/>
        <v>0</v>
      </c>
      <c r="T23" s="1"/>
      <c r="U23" s="1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>
      <c r="A24" s="1"/>
      <c r="B24" s="17"/>
      <c r="C24" s="18">
        <v>40452.0</v>
      </c>
      <c r="D24" s="19">
        <f t="shared" si="1"/>
        <v>14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3">
        <f t="shared" si="2"/>
        <v>0</v>
      </c>
      <c r="T24" s="1"/>
      <c r="U24" s="1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>
      <c r="A25" s="1"/>
      <c r="B25" s="17"/>
      <c r="C25" s="18">
        <v>40452.0</v>
      </c>
      <c r="D25" s="19">
        <f t="shared" si="1"/>
        <v>14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3">
        <f t="shared" si="2"/>
        <v>0</v>
      </c>
      <c r="T25" s="1"/>
      <c r="U25" s="1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>
      <c r="A26" s="1"/>
      <c r="B26" s="17"/>
      <c r="C26" s="18">
        <v>40452.0</v>
      </c>
      <c r="D26" s="19">
        <f t="shared" si="1"/>
        <v>14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3">
        <f t="shared" si="2"/>
        <v>0</v>
      </c>
      <c r="T26" s="1"/>
      <c r="U26" s="1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>
      <c r="A27" s="1"/>
      <c r="B27" s="17"/>
      <c r="C27" s="18">
        <v>40452.0</v>
      </c>
      <c r="D27" s="19">
        <f t="shared" si="1"/>
        <v>14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3">
        <f t="shared" si="2"/>
        <v>0</v>
      </c>
      <c r="T27" s="1"/>
      <c r="U27" s="1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>
      <c r="A28" s="1"/>
      <c r="B28" s="17"/>
      <c r="C28" s="18">
        <v>40452.0</v>
      </c>
      <c r="D28" s="19">
        <f t="shared" si="1"/>
        <v>14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3">
        <f t="shared" si="2"/>
        <v>0</v>
      </c>
      <c r="T28" s="1"/>
      <c r="U28" s="1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>
      <c r="A29" s="1"/>
      <c r="B29" s="17"/>
      <c r="C29" s="18">
        <v>40452.0</v>
      </c>
      <c r="D29" s="19">
        <f t="shared" si="1"/>
        <v>14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3">
        <f t="shared" si="2"/>
        <v>0</v>
      </c>
      <c r="T29" s="1"/>
      <c r="U29" s="1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>
      <c r="A30" s="1"/>
      <c r="B30" s="17"/>
      <c r="C30" s="18">
        <v>40452.0</v>
      </c>
      <c r="D30" s="19">
        <f t="shared" si="1"/>
        <v>14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3">
        <f t="shared" si="2"/>
        <v>0</v>
      </c>
      <c r="T30" s="1"/>
      <c r="U30" s="1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>
      <c r="A31" s="1"/>
      <c r="B31" s="17"/>
      <c r="C31" s="18">
        <v>40452.0</v>
      </c>
      <c r="D31" s="19">
        <f t="shared" si="1"/>
        <v>14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3">
        <f t="shared" si="2"/>
        <v>0</v>
      </c>
      <c r="T31" s="1"/>
      <c r="U31" s="1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>
      <c r="A32" s="1"/>
      <c r="B32" s="17"/>
      <c r="C32" s="18">
        <v>40452.0</v>
      </c>
      <c r="D32" s="19">
        <f t="shared" si="1"/>
        <v>14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3">
        <f t="shared" si="2"/>
        <v>0</v>
      </c>
      <c r="T32" s="1"/>
      <c r="U32" s="1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>
      <c r="A33" s="1"/>
      <c r="B33" s="17"/>
      <c r="C33" s="18">
        <v>40452.0</v>
      </c>
      <c r="D33" s="19">
        <f t="shared" si="1"/>
        <v>14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3">
        <f t="shared" si="2"/>
        <v>0</v>
      </c>
      <c r="T33" s="1"/>
      <c r="U33" s="1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>
      <c r="A34" s="1"/>
      <c r="B34" s="17"/>
      <c r="C34" s="18">
        <v>40452.0</v>
      </c>
      <c r="D34" s="19">
        <f t="shared" si="1"/>
        <v>14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3">
        <f t="shared" si="2"/>
        <v>0</v>
      </c>
      <c r="T34" s="1"/>
      <c r="U34" s="1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>
      <c r="A35" s="1"/>
      <c r="B35" s="17"/>
      <c r="C35" s="18">
        <v>40452.0</v>
      </c>
      <c r="D35" s="19">
        <f t="shared" si="1"/>
        <v>14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3">
        <f t="shared" si="2"/>
        <v>0</v>
      </c>
      <c r="T35" s="1"/>
      <c r="U35" s="1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>
      <c r="A36" s="1"/>
      <c r="B36" s="17"/>
      <c r="C36" s="18">
        <v>40452.0</v>
      </c>
      <c r="D36" s="19">
        <f t="shared" si="1"/>
        <v>14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3">
        <f t="shared" si="2"/>
        <v>0</v>
      </c>
      <c r="T36" s="1"/>
      <c r="U36" s="1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>
      <c r="A37" s="1"/>
      <c r="B37" s="17"/>
      <c r="C37" s="18">
        <v>40452.0</v>
      </c>
      <c r="D37" s="19">
        <f t="shared" si="1"/>
        <v>14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3">
        <f t="shared" si="2"/>
        <v>0</v>
      </c>
      <c r="T37" s="1"/>
      <c r="U37" s="1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>
      <c r="A38" s="1"/>
      <c r="B38" s="17"/>
      <c r="C38" s="18">
        <v>40452.0</v>
      </c>
      <c r="D38" s="19">
        <f t="shared" si="1"/>
        <v>14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3">
        <f t="shared" si="2"/>
        <v>0</v>
      </c>
      <c r="T38" s="1"/>
      <c r="U38" s="1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>
      <c r="A39" s="1"/>
      <c r="B39" s="17"/>
      <c r="C39" s="18">
        <v>40452.0</v>
      </c>
      <c r="D39" s="19">
        <f t="shared" si="1"/>
        <v>14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3">
        <f t="shared" si="2"/>
        <v>0</v>
      </c>
      <c r="T39" s="1"/>
      <c r="U39" s="1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>
      <c r="A40" s="1"/>
      <c r="B40" s="17"/>
      <c r="C40" s="18">
        <v>40452.0</v>
      </c>
      <c r="D40" s="19">
        <f t="shared" si="1"/>
        <v>14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3">
        <f t="shared" si="2"/>
        <v>0</v>
      </c>
      <c r="T40" s="1"/>
      <c r="U40" s="1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>
      <c r="A41" s="1"/>
      <c r="B41" s="17"/>
      <c r="C41" s="18">
        <v>40452.0</v>
      </c>
      <c r="D41" s="19">
        <f t="shared" si="1"/>
        <v>14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3">
        <f t="shared" si="2"/>
        <v>0</v>
      </c>
      <c r="T41" s="1"/>
      <c r="U41" s="1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>
      <c r="A42" s="1"/>
      <c r="B42" s="17"/>
      <c r="C42" s="18">
        <v>40452.0</v>
      </c>
      <c r="D42" s="19">
        <f t="shared" si="1"/>
        <v>14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3">
        <f t="shared" si="2"/>
        <v>0</v>
      </c>
      <c r="T42" s="1"/>
      <c r="U42" s="1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>
      <c r="A43" s="1"/>
      <c r="B43" s="17"/>
      <c r="C43" s="18">
        <v>40452.0</v>
      </c>
      <c r="D43" s="19">
        <f t="shared" si="1"/>
        <v>14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3">
        <f t="shared" si="2"/>
        <v>0</v>
      </c>
      <c r="T43" s="1"/>
      <c r="U43" s="1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>
      <c r="A44" s="1"/>
      <c r="B44" s="17"/>
      <c r="C44" s="18">
        <v>40452.0</v>
      </c>
      <c r="D44" s="19">
        <f t="shared" si="1"/>
        <v>14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3">
        <f t="shared" si="2"/>
        <v>0</v>
      </c>
      <c r="T44" s="1"/>
      <c r="U44" s="1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>
      <c r="A45" s="1"/>
      <c r="B45" s="17"/>
      <c r="C45" s="18">
        <v>40452.0</v>
      </c>
      <c r="D45" s="19">
        <f t="shared" si="1"/>
        <v>14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3">
        <f t="shared" si="2"/>
        <v>0</v>
      </c>
      <c r="T45" s="1"/>
      <c r="U45" s="1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>
      <c r="A46" s="1"/>
      <c r="B46" s="17"/>
      <c r="C46" s="18">
        <v>40452.0</v>
      </c>
      <c r="D46" s="19">
        <f t="shared" si="1"/>
        <v>14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3">
        <f t="shared" si="2"/>
        <v>0</v>
      </c>
      <c r="T46" s="1"/>
      <c r="U46" s="1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>
      <c r="A47" s="1"/>
      <c r="B47" s="17"/>
      <c r="C47" s="18">
        <v>40452.0</v>
      </c>
      <c r="D47" s="19">
        <f t="shared" si="1"/>
        <v>14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3">
        <f t="shared" si="2"/>
        <v>0</v>
      </c>
      <c r="T47" s="1"/>
      <c r="U47" s="1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>
      <c r="A48" s="1"/>
      <c r="B48" s="17"/>
      <c r="C48" s="18">
        <v>40452.0</v>
      </c>
      <c r="D48" s="19">
        <f t="shared" si="1"/>
        <v>14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3">
        <f t="shared" si="2"/>
        <v>0</v>
      </c>
      <c r="T48" s="1"/>
      <c r="U48" s="1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>
      <c r="A49" s="1"/>
      <c r="B49" s="17"/>
      <c r="C49" s="18">
        <v>40452.0</v>
      </c>
      <c r="D49" s="19">
        <f t="shared" si="1"/>
        <v>14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3">
        <f t="shared" si="2"/>
        <v>0</v>
      </c>
      <c r="T49" s="1"/>
      <c r="U49" s="1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>
      <c r="A50" s="1"/>
      <c r="B50" s="17"/>
      <c r="C50" s="18">
        <v>40452.0</v>
      </c>
      <c r="D50" s="19">
        <f t="shared" si="1"/>
        <v>14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3">
        <f t="shared" si="2"/>
        <v>0</v>
      </c>
      <c r="T50" s="1"/>
      <c r="U50" s="1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>
      <c r="A51" s="1"/>
      <c r="B51" s="17"/>
      <c r="C51" s="18">
        <v>40452.0</v>
      </c>
      <c r="D51" s="19">
        <f t="shared" si="1"/>
        <v>14</v>
      </c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3">
        <f t="shared" si="2"/>
        <v>0</v>
      </c>
      <c r="T51" s="1"/>
      <c r="U51" s="1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>
      <c r="A52" s="1"/>
      <c r="B52" s="17"/>
      <c r="C52" s="18">
        <v>40452.0</v>
      </c>
      <c r="D52" s="19">
        <f t="shared" si="1"/>
        <v>14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3">
        <f t="shared" si="2"/>
        <v>0</v>
      </c>
      <c r="T52" s="1"/>
      <c r="U52" s="1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>
      <c r="A53" s="1"/>
      <c r="B53" s="17"/>
      <c r="C53" s="18">
        <v>40452.0</v>
      </c>
      <c r="D53" s="19">
        <f t="shared" si="1"/>
        <v>14</v>
      </c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3">
        <f t="shared" si="2"/>
        <v>0</v>
      </c>
      <c r="T53" s="1"/>
      <c r="U53" s="1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>
      <c r="A54" s="1"/>
      <c r="B54" s="17"/>
      <c r="C54" s="18">
        <v>40452.0</v>
      </c>
      <c r="D54" s="19">
        <f t="shared" si="1"/>
        <v>14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3">
        <f t="shared" si="2"/>
        <v>0</v>
      </c>
      <c r="T54" s="1"/>
      <c r="U54" s="1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>
      <c r="A55" s="1"/>
      <c r="B55" s="17"/>
      <c r="C55" s="18">
        <v>40452.0</v>
      </c>
      <c r="D55" s="19">
        <f t="shared" si="1"/>
        <v>14</v>
      </c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3">
        <f t="shared" si="2"/>
        <v>0</v>
      </c>
      <c r="T55" s="1"/>
      <c r="U55" s="1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>
      <c r="A56" s="1"/>
      <c r="B56" s="17"/>
      <c r="C56" s="18">
        <v>40452.0</v>
      </c>
      <c r="D56" s="19">
        <f t="shared" si="1"/>
        <v>14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3">
        <f t="shared" si="2"/>
        <v>0</v>
      </c>
      <c r="T56" s="1"/>
      <c r="U56" s="1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>
      <c r="A57" s="1"/>
      <c r="B57" s="17"/>
      <c r="C57" s="18">
        <v>40452.0</v>
      </c>
      <c r="D57" s="19">
        <f t="shared" si="1"/>
        <v>14</v>
      </c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3">
        <f t="shared" si="2"/>
        <v>0</v>
      </c>
      <c r="T57" s="1"/>
      <c r="U57" s="1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>
      <c r="A58" s="1"/>
      <c r="B58" s="17"/>
      <c r="C58" s="18">
        <v>40452.0</v>
      </c>
      <c r="D58" s="19">
        <f t="shared" si="1"/>
        <v>14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3">
        <f t="shared" si="2"/>
        <v>0</v>
      </c>
      <c r="T58" s="1"/>
      <c r="U58" s="1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>
      <c r="A59" s="1"/>
      <c r="B59" s="17"/>
      <c r="C59" s="18">
        <v>40452.0</v>
      </c>
      <c r="D59" s="19">
        <f t="shared" si="1"/>
        <v>14</v>
      </c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3">
        <f t="shared" si="2"/>
        <v>0</v>
      </c>
      <c r="T59" s="1"/>
      <c r="U59" s="1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>
      <c r="A60" s="1"/>
      <c r="B60" s="17"/>
      <c r="C60" s="18">
        <v>40452.0</v>
      </c>
      <c r="D60" s="19">
        <f t="shared" si="1"/>
        <v>14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3">
        <f t="shared" si="2"/>
        <v>0</v>
      </c>
      <c r="T60" s="1"/>
      <c r="U60" s="1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>
      <c r="A61" s="1"/>
      <c r="B61" s="17"/>
      <c r="C61" s="18">
        <v>40452.0</v>
      </c>
      <c r="D61" s="19">
        <f t="shared" si="1"/>
        <v>14</v>
      </c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3">
        <f t="shared" si="2"/>
        <v>0</v>
      </c>
      <c r="T61" s="1"/>
      <c r="U61" s="1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>
      <c r="A62" s="1"/>
      <c r="B62" s="17"/>
      <c r="C62" s="18">
        <v>40452.0</v>
      </c>
      <c r="D62" s="19">
        <f t="shared" si="1"/>
        <v>14</v>
      </c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3">
        <f t="shared" si="2"/>
        <v>0</v>
      </c>
      <c r="T62" s="1"/>
      <c r="U62" s="1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>
      <c r="A63" s="1"/>
      <c r="B63" s="17"/>
      <c r="C63" s="18">
        <v>40452.0</v>
      </c>
      <c r="D63" s="19">
        <f t="shared" si="1"/>
        <v>14</v>
      </c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3">
        <f t="shared" si="2"/>
        <v>0</v>
      </c>
      <c r="T63" s="1"/>
      <c r="U63" s="1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>
      <c r="A64" s="1"/>
      <c r="B64" s="17"/>
      <c r="C64" s="18">
        <v>40452.0</v>
      </c>
      <c r="D64" s="19">
        <f t="shared" si="1"/>
        <v>14</v>
      </c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3">
        <f t="shared" si="2"/>
        <v>0</v>
      </c>
      <c r="T64" s="1"/>
      <c r="U64" s="1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>
      <c r="A65" s="1"/>
      <c r="B65" s="17"/>
      <c r="C65" s="18">
        <v>40452.0</v>
      </c>
      <c r="D65" s="19">
        <f t="shared" si="1"/>
        <v>14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3">
        <f t="shared" si="2"/>
        <v>0</v>
      </c>
      <c r="T65" s="1"/>
      <c r="U65" s="1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>
      <c r="A66" s="1"/>
      <c r="B66" s="17"/>
      <c r="C66" s="18">
        <v>40452.0</v>
      </c>
      <c r="D66" s="19">
        <f t="shared" si="1"/>
        <v>14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3">
        <f t="shared" si="2"/>
        <v>0</v>
      </c>
      <c r="T66" s="1"/>
      <c r="U66" s="1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>
      <c r="A67" s="1"/>
      <c r="B67" s="17"/>
      <c r="C67" s="18">
        <v>40452.0</v>
      </c>
      <c r="D67" s="19">
        <f t="shared" si="1"/>
        <v>14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3">
        <f t="shared" si="2"/>
        <v>0</v>
      </c>
      <c r="T67" s="1"/>
      <c r="U67" s="1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>
      <c r="A68" s="1"/>
      <c r="B68" s="17"/>
      <c r="C68" s="18">
        <v>40452.0</v>
      </c>
      <c r="D68" s="19">
        <f t="shared" si="1"/>
        <v>14</v>
      </c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3">
        <f t="shared" si="2"/>
        <v>0</v>
      </c>
      <c r="T68" s="1"/>
      <c r="U68" s="1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>
      <c r="A69" s="1"/>
      <c r="B69" s="17"/>
      <c r="C69" s="18">
        <v>40452.0</v>
      </c>
      <c r="D69" s="19">
        <f t="shared" si="1"/>
        <v>14</v>
      </c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3">
        <f t="shared" si="2"/>
        <v>0</v>
      </c>
      <c r="T69" s="1"/>
      <c r="U69" s="1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>
      <c r="A70" s="1"/>
      <c r="B70" s="17"/>
      <c r="C70" s="18">
        <v>40452.0</v>
      </c>
      <c r="D70" s="19">
        <f t="shared" si="1"/>
        <v>14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3">
        <f t="shared" si="2"/>
        <v>0</v>
      </c>
      <c r="T70" s="1"/>
      <c r="U70" s="1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>
      <c r="A71" s="1"/>
      <c r="B71" s="17"/>
      <c r="C71" s="18">
        <v>40452.0</v>
      </c>
      <c r="D71" s="19">
        <f t="shared" si="1"/>
        <v>14</v>
      </c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3">
        <f t="shared" si="2"/>
        <v>0</v>
      </c>
      <c r="T71" s="1"/>
      <c r="U71" s="1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>
      <c r="A72" s="1"/>
      <c r="B72" s="17"/>
      <c r="C72" s="18">
        <v>40452.0</v>
      </c>
      <c r="D72" s="19">
        <f t="shared" si="1"/>
        <v>14</v>
      </c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3">
        <f t="shared" si="2"/>
        <v>0</v>
      </c>
      <c r="T72" s="1"/>
      <c r="U72" s="1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>
      <c r="A73" s="1"/>
      <c r="B73" s="17"/>
      <c r="C73" s="18">
        <v>40452.0</v>
      </c>
      <c r="D73" s="19">
        <f t="shared" si="1"/>
        <v>14</v>
      </c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3">
        <f t="shared" si="2"/>
        <v>0</v>
      </c>
      <c r="T73" s="1"/>
      <c r="U73" s="1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>
      <c r="A74" s="1"/>
      <c r="B74" s="17"/>
      <c r="C74" s="18">
        <v>40452.0</v>
      </c>
      <c r="D74" s="19">
        <f t="shared" si="1"/>
        <v>14</v>
      </c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3">
        <f t="shared" si="2"/>
        <v>0</v>
      </c>
      <c r="T74" s="1"/>
      <c r="U74" s="1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>
      <c r="A75" s="1"/>
      <c r="B75" s="17"/>
      <c r="C75" s="18">
        <v>40452.0</v>
      </c>
      <c r="D75" s="19">
        <f t="shared" si="1"/>
        <v>14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3">
        <f t="shared" si="2"/>
        <v>0</v>
      </c>
      <c r="T75" s="1"/>
      <c r="U75" s="1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>
      <c r="A76" s="1"/>
      <c r="B76" s="17"/>
      <c r="C76" s="18">
        <v>40452.0</v>
      </c>
      <c r="D76" s="19">
        <f t="shared" si="1"/>
        <v>14</v>
      </c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3">
        <f t="shared" si="2"/>
        <v>0</v>
      </c>
      <c r="T76" s="1"/>
      <c r="U76" s="1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>
      <c r="A77" s="1"/>
      <c r="B77" s="17"/>
      <c r="C77" s="18">
        <v>40452.0</v>
      </c>
      <c r="D77" s="19">
        <f t="shared" si="1"/>
        <v>14</v>
      </c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3">
        <f t="shared" si="2"/>
        <v>0</v>
      </c>
      <c r="T77" s="1"/>
      <c r="U77" s="1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>
      <c r="A78" s="1"/>
      <c r="B78" s="17"/>
      <c r="C78" s="18">
        <v>40452.0</v>
      </c>
      <c r="D78" s="19">
        <f t="shared" si="1"/>
        <v>14</v>
      </c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3">
        <f t="shared" si="2"/>
        <v>0</v>
      </c>
      <c r="T78" s="1"/>
      <c r="U78" s="1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>
      <c r="A79" s="1"/>
      <c r="B79" s="17"/>
      <c r="C79" s="18">
        <v>40452.0</v>
      </c>
      <c r="D79" s="19">
        <f t="shared" si="1"/>
        <v>14</v>
      </c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3">
        <f t="shared" si="2"/>
        <v>0</v>
      </c>
      <c r="T79" s="1"/>
      <c r="U79" s="1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>
      <c r="A80" s="1"/>
      <c r="B80" s="17"/>
      <c r="C80" s="18">
        <v>40452.0</v>
      </c>
      <c r="D80" s="19">
        <f t="shared" si="1"/>
        <v>14</v>
      </c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3">
        <f t="shared" si="2"/>
        <v>0</v>
      </c>
      <c r="T80" s="1"/>
      <c r="U80" s="1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>
      <c r="A81" s="1"/>
      <c r="B81" s="17"/>
      <c r="C81" s="18">
        <v>40452.0</v>
      </c>
      <c r="D81" s="19">
        <f t="shared" si="1"/>
        <v>14</v>
      </c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3">
        <f t="shared" si="2"/>
        <v>0</v>
      </c>
      <c r="T81" s="1"/>
      <c r="U81" s="1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>
      <c r="A82" s="1"/>
      <c r="B82" s="17"/>
      <c r="C82" s="18">
        <v>40452.0</v>
      </c>
      <c r="D82" s="19">
        <f t="shared" si="1"/>
        <v>14</v>
      </c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3">
        <f t="shared" si="2"/>
        <v>0</v>
      </c>
      <c r="T82" s="1"/>
      <c r="U82" s="1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>
      <c r="A83" s="1"/>
      <c r="B83" s="17"/>
      <c r="C83" s="18">
        <v>40452.0</v>
      </c>
      <c r="D83" s="19">
        <f t="shared" si="1"/>
        <v>14</v>
      </c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3">
        <f t="shared" si="2"/>
        <v>0</v>
      </c>
      <c r="T83" s="1"/>
      <c r="U83" s="1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>
      <c r="A84" s="1"/>
      <c r="B84" s="17"/>
      <c r="C84" s="18">
        <v>40452.0</v>
      </c>
      <c r="D84" s="19">
        <f t="shared" si="1"/>
        <v>14</v>
      </c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3">
        <f t="shared" si="2"/>
        <v>0</v>
      </c>
      <c r="T84" s="1"/>
      <c r="U84" s="1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>
      <c r="A85" s="1"/>
      <c r="B85" s="17"/>
      <c r="C85" s="18">
        <v>40452.0</v>
      </c>
      <c r="D85" s="19">
        <f t="shared" si="1"/>
        <v>14</v>
      </c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3">
        <f t="shared" si="2"/>
        <v>0</v>
      </c>
      <c r="T85" s="1"/>
      <c r="U85" s="1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>
      <c r="A86" s="1"/>
      <c r="B86" s="17"/>
      <c r="C86" s="18">
        <v>40452.0</v>
      </c>
      <c r="D86" s="19">
        <f t="shared" si="1"/>
        <v>14</v>
      </c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3">
        <f t="shared" si="2"/>
        <v>0</v>
      </c>
      <c r="T86" s="1"/>
      <c r="U86" s="1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>
      <c r="A87" s="1"/>
      <c r="B87" s="17"/>
      <c r="C87" s="18">
        <v>40452.0</v>
      </c>
      <c r="D87" s="19">
        <f t="shared" si="1"/>
        <v>14</v>
      </c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3">
        <f t="shared" si="2"/>
        <v>0</v>
      </c>
      <c r="T87" s="1"/>
      <c r="U87" s="1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>
      <c r="A88" s="1"/>
      <c r="B88" s="17"/>
      <c r="C88" s="18">
        <v>40452.0</v>
      </c>
      <c r="D88" s="19">
        <f t="shared" si="1"/>
        <v>14</v>
      </c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3">
        <f t="shared" si="2"/>
        <v>0</v>
      </c>
      <c r="T88" s="1"/>
      <c r="U88" s="1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>
      <c r="A89" s="1"/>
      <c r="B89" s="17"/>
      <c r="C89" s="18">
        <v>40452.0</v>
      </c>
      <c r="D89" s="19">
        <f t="shared" si="1"/>
        <v>14</v>
      </c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3">
        <f t="shared" si="2"/>
        <v>0</v>
      </c>
      <c r="T89" s="1"/>
      <c r="U89" s="1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>
      <c r="A90" s="1"/>
      <c r="B90" s="17"/>
      <c r="C90" s="18">
        <v>40452.0</v>
      </c>
      <c r="D90" s="19">
        <f t="shared" si="1"/>
        <v>14</v>
      </c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3">
        <f t="shared" si="2"/>
        <v>0</v>
      </c>
      <c r="T90" s="1"/>
      <c r="U90" s="1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>
      <c r="A91" s="1"/>
      <c r="B91" s="17"/>
      <c r="C91" s="18">
        <v>40452.0</v>
      </c>
      <c r="D91" s="19">
        <f t="shared" si="1"/>
        <v>14</v>
      </c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3">
        <f t="shared" si="2"/>
        <v>0</v>
      </c>
      <c r="T91" s="1"/>
      <c r="U91" s="1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>
      <c r="A92" s="1"/>
      <c r="B92" s="17"/>
      <c r="C92" s="18">
        <v>40452.0</v>
      </c>
      <c r="D92" s="19">
        <f t="shared" si="1"/>
        <v>14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0"/>
      <c r="S92" s="23">
        <f t="shared" si="2"/>
        <v>0</v>
      </c>
      <c r="T92" s="1"/>
      <c r="U92" s="1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>
      <c r="A93" s="1"/>
      <c r="B93" s="17"/>
      <c r="C93" s="18">
        <v>40452.0</v>
      </c>
      <c r="D93" s="19">
        <f t="shared" si="1"/>
        <v>14</v>
      </c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3">
        <f t="shared" si="2"/>
        <v>0</v>
      </c>
      <c r="T93" s="1"/>
      <c r="U93" s="1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>
      <c r="A94" s="1"/>
      <c r="B94" s="17"/>
      <c r="C94" s="18">
        <v>40452.0</v>
      </c>
      <c r="D94" s="19">
        <f t="shared" si="1"/>
        <v>14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3">
        <f t="shared" si="2"/>
        <v>0</v>
      </c>
      <c r="T94" s="1"/>
      <c r="U94" s="1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>
      <c r="A95" s="1"/>
      <c r="B95" s="17"/>
      <c r="C95" s="18">
        <v>40452.0</v>
      </c>
      <c r="D95" s="19">
        <f t="shared" si="1"/>
        <v>14</v>
      </c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3">
        <f t="shared" si="2"/>
        <v>0</v>
      </c>
      <c r="T95" s="1"/>
      <c r="U95" s="1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>
      <c r="A96" s="1"/>
      <c r="B96" s="17"/>
      <c r="C96" s="18">
        <v>40452.0</v>
      </c>
      <c r="D96" s="19">
        <f t="shared" si="1"/>
        <v>14</v>
      </c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3">
        <f t="shared" si="2"/>
        <v>0</v>
      </c>
      <c r="T96" s="1"/>
      <c r="U96" s="1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>
      <c r="A97" s="1"/>
      <c r="B97" s="17"/>
      <c r="C97" s="18">
        <v>40452.0</v>
      </c>
      <c r="D97" s="19">
        <f t="shared" si="1"/>
        <v>14</v>
      </c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0"/>
      <c r="S97" s="23">
        <f t="shared" si="2"/>
        <v>0</v>
      </c>
      <c r="T97" s="1"/>
      <c r="U97" s="1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>
      <c r="A98" s="1"/>
      <c r="B98" s="17"/>
      <c r="C98" s="18">
        <v>40452.0</v>
      </c>
      <c r="D98" s="19">
        <f t="shared" si="1"/>
        <v>14</v>
      </c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3">
        <f t="shared" si="2"/>
        <v>0</v>
      </c>
      <c r="T98" s="1"/>
      <c r="U98" s="1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>
      <c r="A99" s="1"/>
      <c r="B99" s="17"/>
      <c r="C99" s="18">
        <v>40452.0</v>
      </c>
      <c r="D99" s="19">
        <f t="shared" si="1"/>
        <v>14</v>
      </c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3">
        <f t="shared" si="2"/>
        <v>0</v>
      </c>
      <c r="T99" s="1"/>
      <c r="U99" s="1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>
      <c r="A100" s="1"/>
      <c r="B100" s="17"/>
      <c r="C100" s="18">
        <v>40452.0</v>
      </c>
      <c r="D100" s="19">
        <f t="shared" si="1"/>
        <v>14</v>
      </c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3">
        <f t="shared" si="2"/>
        <v>0</v>
      </c>
      <c r="T100" s="1"/>
      <c r="U100" s="1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>
      <c r="A101" s="1"/>
      <c r="B101" s="17"/>
      <c r="C101" s="18">
        <v>40452.0</v>
      </c>
      <c r="D101" s="19">
        <f t="shared" si="1"/>
        <v>14</v>
      </c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0"/>
      <c r="S101" s="23">
        <f t="shared" si="2"/>
        <v>0</v>
      </c>
      <c r="T101" s="1"/>
      <c r="U101" s="1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3" t="s">
        <v>39</v>
      </c>
      <c r="R102" s="25">
        <f t="shared" ref="R102:S102" si="3">SUM(R10:R101)</f>
        <v>0</v>
      </c>
      <c r="S102" s="26">
        <f t="shared" si="3"/>
        <v>0</v>
      </c>
      <c r="T102" s="1"/>
      <c r="U102" s="1"/>
      <c r="V102" s="2"/>
      <c r="W102" s="2"/>
      <c r="X102" s="2"/>
      <c r="Y102" s="2"/>
      <c r="Z102" s="2"/>
      <c r="AA102" s="2"/>
      <c r="AB102" s="2"/>
      <c r="AC102" s="2"/>
      <c r="AD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  <row r="100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</row>
  </sheetData>
  <mergeCells count="1">
    <mergeCell ref="F4:L4"/>
  </mergeCells>
  <conditionalFormatting sqref="D10:D101">
    <cfRule type="expression" dxfId="0" priority="1">
      <formula>DATEDIF(C2, "12/04/2025", "Y")</formula>
    </cfRule>
  </conditionalFormatting>
  <conditionalFormatting sqref="C10:C101">
    <cfRule type="expression" dxfId="1" priority="2">
      <formula>ISDATE(C10)</formula>
    </cfRule>
  </conditionalFormatting>
  <conditionalFormatting sqref="C10:C101">
    <cfRule type="expression" dxfId="1" priority="3">
      <formula>"NOT(ISDATE(C9))"</formula>
    </cfRule>
  </conditionalFormatting>
  <dataValidations>
    <dataValidation type="list" allowBlank="1" showErrorMessage="1" sqref="E10:E101 G10:G101 K10:L101 N10:P101">
      <formula1>"Class A,Class B,Class C,Class D,Class E,Class F"</formula1>
    </dataValidation>
    <dataValidation type="custom" allowBlank="1" showDropDown="1" showInputMessage="1" prompt="01/10/2010" sqref="C10:C101">
      <formula1>OR(NOT(ISERROR(DATEVALUE(C10))), AND(ISNUMBER(C10), LEFT(CELL("format", C10))="D"))</formula1>
    </dataValidation>
    <dataValidation type="list" allowBlank="1" showErrorMessage="1" sqref="F10:F101 I10:I101 Q10:Q101">
      <formula1>"Class C,Class D,Class E,Class F"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ABBBA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63"/>
    <col customWidth="1" min="2" max="2" width="17.88"/>
    <col customWidth="1" min="3" max="3" width="6.63"/>
    <col customWidth="1" min="4" max="4" width="13.13"/>
    <col customWidth="1" min="5" max="5" width="18.38"/>
    <col customWidth="1" min="6" max="6" width="6.63"/>
    <col customWidth="1" min="7" max="7" width="11.38"/>
    <col customWidth="1" min="8" max="8" width="15.0"/>
    <col customWidth="1" min="9" max="10" width="12.0"/>
    <col customWidth="1" min="11" max="11" width="15.88"/>
    <col customWidth="1" min="12" max="12" width="12.0"/>
    <col customWidth="1" min="13" max="13" width="15.88"/>
    <col customWidth="1" min="14" max="15" width="12.0"/>
    <col customWidth="1" min="16" max="16" width="15.88"/>
    <col customWidth="1" min="17" max="20" width="12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  <c r="AE1" s="2"/>
      <c r="AF1" s="2"/>
      <c r="AG1" s="2"/>
    </row>
    <row r="2">
      <c r="A2" s="3"/>
      <c r="B2" s="3"/>
      <c r="C2" s="3"/>
      <c r="D2" s="4"/>
      <c r="E2" s="3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E2" s="2"/>
      <c r="AF2" s="2"/>
      <c r="AG2" s="2"/>
    </row>
    <row r="3">
      <c r="A3" s="3"/>
      <c r="B3" s="3"/>
      <c r="C3" s="3"/>
      <c r="D3" s="3"/>
      <c r="E3" s="3"/>
      <c r="F3" s="3"/>
      <c r="G3" s="3"/>
      <c r="H3" s="5" t="s">
        <v>0</v>
      </c>
      <c r="I3" s="5" t="s">
        <v>42</v>
      </c>
      <c r="J3" s="5" t="s">
        <v>43</v>
      </c>
      <c r="K3" s="5" t="s">
        <v>44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E3" s="2"/>
      <c r="AF3" s="2"/>
      <c r="AG3" s="2"/>
    </row>
    <row r="4">
      <c r="A4" s="3"/>
      <c r="B4" s="3"/>
      <c r="C4" s="3"/>
      <c r="D4" s="3"/>
      <c r="E4" s="3"/>
      <c r="F4" s="3"/>
      <c r="G4" s="3"/>
      <c r="H4" s="6" t="s">
        <v>45</v>
      </c>
      <c r="I4" s="7" t="s">
        <v>46</v>
      </c>
      <c r="J4" s="7" t="s">
        <v>47</v>
      </c>
      <c r="K4" s="7" t="s">
        <v>48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E4" s="2"/>
      <c r="AF4" s="2"/>
      <c r="AG4" s="2"/>
    </row>
    <row r="5">
      <c r="A5" s="3"/>
      <c r="B5" s="3"/>
      <c r="C5" s="3"/>
      <c r="D5" s="3"/>
      <c r="E5" s="3"/>
      <c r="F5" s="3"/>
      <c r="G5" s="3"/>
      <c r="H5" s="3" t="s">
        <v>49</v>
      </c>
      <c r="L5" s="3"/>
      <c r="M5" s="3"/>
      <c r="N5" s="3"/>
      <c r="O5" s="1"/>
      <c r="P5" s="1"/>
      <c r="Q5" s="1"/>
      <c r="R5" s="1"/>
      <c r="S5" s="1"/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3"/>
      <c r="B6" s="3"/>
      <c r="C6" s="3"/>
      <c r="D6" s="3"/>
      <c r="E6" s="3"/>
      <c r="F6" s="3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2"/>
      <c r="Y6" s="2"/>
      <c r="Z6" s="2"/>
      <c r="AA6" s="2"/>
      <c r="AB6" s="2"/>
      <c r="AC6" s="2"/>
      <c r="AD6" s="2"/>
      <c r="AE6" s="2"/>
      <c r="AF6" s="2"/>
      <c r="AG6" s="2"/>
    </row>
    <row r="7">
      <c r="A7" s="9">
        <v>10.0</v>
      </c>
      <c r="B7" s="3" t="s">
        <v>50</v>
      </c>
      <c r="C7" s="3"/>
      <c r="D7" s="3"/>
      <c r="E7" s="3"/>
      <c r="F7" s="3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2"/>
      <c r="Y7" s="2"/>
      <c r="Z7" s="2"/>
      <c r="AA7" s="2"/>
      <c r="AB7" s="2"/>
      <c r="AC7" s="2"/>
      <c r="AD7" s="2"/>
      <c r="AE7" s="2"/>
      <c r="AF7" s="2"/>
      <c r="AG7" s="2"/>
    </row>
    <row r="8">
      <c r="A8" s="9"/>
      <c r="B8" s="10" t="s">
        <v>18</v>
      </c>
      <c r="C8" s="3"/>
      <c r="D8" s="10" t="s">
        <v>19</v>
      </c>
      <c r="E8" s="3"/>
      <c r="F8" s="3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2"/>
      <c r="Y8" s="2"/>
      <c r="Z8" s="2"/>
      <c r="AA8" s="2"/>
      <c r="AB8" s="2"/>
      <c r="AC8" s="2"/>
      <c r="AD8" s="2"/>
      <c r="AE8" s="2"/>
      <c r="AF8" s="2"/>
      <c r="AG8" s="2"/>
    </row>
    <row r="9">
      <c r="A9" s="3"/>
      <c r="B9" s="11" t="s">
        <v>51</v>
      </c>
      <c r="C9" s="11" t="s">
        <v>21</v>
      </c>
      <c r="D9" s="11" t="s">
        <v>22</v>
      </c>
      <c r="E9" s="11" t="s">
        <v>52</v>
      </c>
      <c r="F9" s="11" t="s">
        <v>21</v>
      </c>
      <c r="G9" s="11" t="s">
        <v>22</v>
      </c>
      <c r="H9" s="13" t="s">
        <v>23</v>
      </c>
      <c r="I9" s="13" t="s">
        <v>24</v>
      </c>
      <c r="J9" s="13" t="s">
        <v>25</v>
      </c>
      <c r="K9" s="13" t="s">
        <v>26</v>
      </c>
      <c r="L9" s="13" t="s">
        <v>27</v>
      </c>
      <c r="M9" s="13" t="s">
        <v>28</v>
      </c>
      <c r="N9" s="13" t="s">
        <v>53</v>
      </c>
      <c r="O9" s="13" t="s">
        <v>30</v>
      </c>
      <c r="P9" s="13" t="s">
        <v>31</v>
      </c>
      <c r="Q9" s="13" t="s">
        <v>32</v>
      </c>
      <c r="R9" s="13" t="s">
        <v>33</v>
      </c>
      <c r="S9" s="13" t="s">
        <v>34</v>
      </c>
      <c r="T9" s="13" t="s">
        <v>35</v>
      </c>
      <c r="U9" s="15" t="s">
        <v>54</v>
      </c>
      <c r="V9" s="16" t="s">
        <v>37</v>
      </c>
      <c r="W9" s="1"/>
      <c r="X9" s="2"/>
      <c r="Y9" s="2"/>
      <c r="Z9" s="2"/>
      <c r="AA9" s="2"/>
      <c r="AB9" s="2"/>
      <c r="AC9" s="2"/>
      <c r="AD9" s="2"/>
      <c r="AE9" s="2"/>
      <c r="AF9" s="2"/>
      <c r="AG9" s="2"/>
    </row>
    <row r="10">
      <c r="A10" s="3"/>
      <c r="B10" s="17"/>
      <c r="C10" s="18">
        <v>40452.0</v>
      </c>
      <c r="D10" s="19">
        <f t="shared" ref="D10:D101" si="1">IF(C10="", "Age", DATEDIF(C10, DATE(2025,8,1), "Y"))</f>
        <v>14</v>
      </c>
      <c r="E10" s="17"/>
      <c r="F10" s="18">
        <v>40452.0</v>
      </c>
      <c r="G10" s="19">
        <f t="shared" ref="G10:G101" si="2">IF(F10="", "Age", DATEDIF(F10, DATE(2025,8,1), "Y"))</f>
        <v>14</v>
      </c>
      <c r="H10" s="20"/>
      <c r="I10" s="21"/>
      <c r="J10" s="20"/>
      <c r="K10" s="21"/>
      <c r="L10" s="21"/>
      <c r="M10" s="21"/>
      <c r="N10" s="21"/>
      <c r="O10" s="21"/>
      <c r="P10" s="21"/>
      <c r="Q10" s="21"/>
      <c r="R10" s="21"/>
      <c r="S10" s="20"/>
      <c r="T10" s="21"/>
      <c r="U10" s="20"/>
      <c r="V10" s="23">
        <f t="shared" ref="V10:V101" si="3">U10*10</f>
        <v>0</v>
      </c>
      <c r="W10" s="1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>
      <c r="A11" s="1"/>
      <c r="B11" s="17"/>
      <c r="C11" s="18">
        <v>40452.0</v>
      </c>
      <c r="D11" s="19">
        <f t="shared" si="1"/>
        <v>14</v>
      </c>
      <c r="E11" s="17"/>
      <c r="F11" s="18">
        <v>40452.0</v>
      </c>
      <c r="G11" s="19">
        <f t="shared" si="2"/>
        <v>14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3">
        <f t="shared" si="3"/>
        <v>0</v>
      </c>
      <c r="W11" s="1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>
      <c r="A12" s="1"/>
      <c r="B12" s="17"/>
      <c r="C12" s="18">
        <v>40452.0</v>
      </c>
      <c r="D12" s="19">
        <f t="shared" si="1"/>
        <v>14</v>
      </c>
      <c r="E12" s="17"/>
      <c r="F12" s="18">
        <v>40452.0</v>
      </c>
      <c r="G12" s="19">
        <f t="shared" si="2"/>
        <v>14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3">
        <f t="shared" si="3"/>
        <v>0</v>
      </c>
      <c r="W12" s="1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>
      <c r="A13" s="1"/>
      <c r="B13" s="17"/>
      <c r="C13" s="18">
        <v>40452.0</v>
      </c>
      <c r="D13" s="19">
        <f t="shared" si="1"/>
        <v>14</v>
      </c>
      <c r="E13" s="17"/>
      <c r="F13" s="18">
        <v>40452.0</v>
      </c>
      <c r="G13" s="19">
        <f t="shared" si="2"/>
        <v>14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3">
        <f t="shared" si="3"/>
        <v>0</v>
      </c>
      <c r="W13" s="1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>
      <c r="A14" s="1"/>
      <c r="B14" s="17"/>
      <c r="C14" s="18">
        <v>40452.0</v>
      </c>
      <c r="D14" s="24">
        <f t="shared" si="1"/>
        <v>14</v>
      </c>
      <c r="E14" s="34"/>
      <c r="F14" s="18">
        <v>40452.0</v>
      </c>
      <c r="G14" s="24">
        <f t="shared" si="2"/>
        <v>14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3">
        <f t="shared" si="3"/>
        <v>0</v>
      </c>
      <c r="W14" s="1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>
      <c r="A15" s="1"/>
      <c r="B15" s="17"/>
      <c r="C15" s="18">
        <v>40452.0</v>
      </c>
      <c r="D15" s="24">
        <f t="shared" si="1"/>
        <v>14</v>
      </c>
      <c r="E15" s="34"/>
      <c r="F15" s="18">
        <v>40452.0</v>
      </c>
      <c r="G15" s="24">
        <f t="shared" si="2"/>
        <v>14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3">
        <f t="shared" si="3"/>
        <v>0</v>
      </c>
      <c r="W15" s="1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>
      <c r="A16" s="1"/>
      <c r="B16" s="17"/>
      <c r="C16" s="18">
        <v>40452.0</v>
      </c>
      <c r="D16" s="24">
        <f t="shared" si="1"/>
        <v>14</v>
      </c>
      <c r="E16" s="34"/>
      <c r="F16" s="18">
        <v>40452.0</v>
      </c>
      <c r="G16" s="24">
        <f t="shared" si="2"/>
        <v>14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3">
        <f t="shared" si="3"/>
        <v>0</v>
      </c>
      <c r="W16" s="1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>
      <c r="A17" s="1"/>
      <c r="B17" s="17"/>
      <c r="C17" s="18">
        <v>40452.0</v>
      </c>
      <c r="D17" s="24">
        <f t="shared" si="1"/>
        <v>14</v>
      </c>
      <c r="E17" s="34"/>
      <c r="F17" s="18">
        <v>40452.0</v>
      </c>
      <c r="G17" s="24">
        <f t="shared" si="2"/>
        <v>14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3">
        <f t="shared" si="3"/>
        <v>0</v>
      </c>
      <c r="W17" s="1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>
      <c r="A18" s="1"/>
      <c r="B18" s="17"/>
      <c r="C18" s="18">
        <v>40452.0</v>
      </c>
      <c r="D18" s="24">
        <f t="shared" si="1"/>
        <v>14</v>
      </c>
      <c r="E18" s="34"/>
      <c r="F18" s="18">
        <v>40452.0</v>
      </c>
      <c r="G18" s="24">
        <f t="shared" si="2"/>
        <v>14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3">
        <f t="shared" si="3"/>
        <v>0</v>
      </c>
      <c r="W18" s="1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>
      <c r="A19" s="1"/>
      <c r="B19" s="17"/>
      <c r="C19" s="18">
        <v>40452.0</v>
      </c>
      <c r="D19" s="19">
        <f t="shared" si="1"/>
        <v>14</v>
      </c>
      <c r="E19" s="17"/>
      <c r="F19" s="18">
        <v>40452.0</v>
      </c>
      <c r="G19" s="19">
        <f t="shared" si="2"/>
        <v>14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3">
        <f t="shared" si="3"/>
        <v>0</v>
      </c>
      <c r="W19" s="1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>
      <c r="A20" s="1"/>
      <c r="B20" s="17"/>
      <c r="C20" s="18">
        <v>40452.0</v>
      </c>
      <c r="D20" s="19">
        <f t="shared" si="1"/>
        <v>14</v>
      </c>
      <c r="E20" s="17"/>
      <c r="F20" s="18">
        <v>40452.0</v>
      </c>
      <c r="G20" s="19">
        <f t="shared" si="2"/>
        <v>14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3">
        <f t="shared" si="3"/>
        <v>0</v>
      </c>
      <c r="W20" s="1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>
      <c r="A21" s="1"/>
      <c r="B21" s="17"/>
      <c r="C21" s="18">
        <v>40452.0</v>
      </c>
      <c r="D21" s="19">
        <f t="shared" si="1"/>
        <v>14</v>
      </c>
      <c r="E21" s="17"/>
      <c r="F21" s="18">
        <v>40452.0</v>
      </c>
      <c r="G21" s="19">
        <f t="shared" si="2"/>
        <v>14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3">
        <f t="shared" si="3"/>
        <v>0</v>
      </c>
      <c r="W21" s="1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>
      <c r="A22" s="1"/>
      <c r="B22" s="17"/>
      <c r="C22" s="18">
        <v>40452.0</v>
      </c>
      <c r="D22" s="19">
        <f t="shared" si="1"/>
        <v>14</v>
      </c>
      <c r="E22" s="17"/>
      <c r="F22" s="18">
        <v>40452.0</v>
      </c>
      <c r="G22" s="19">
        <f t="shared" si="2"/>
        <v>14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3">
        <f t="shared" si="3"/>
        <v>0</v>
      </c>
      <c r="W22" s="1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>
      <c r="A23" s="1"/>
      <c r="B23" s="17"/>
      <c r="C23" s="18">
        <v>40452.0</v>
      </c>
      <c r="D23" s="19">
        <f t="shared" si="1"/>
        <v>14</v>
      </c>
      <c r="E23" s="17"/>
      <c r="F23" s="18">
        <v>40452.0</v>
      </c>
      <c r="G23" s="19">
        <f t="shared" si="2"/>
        <v>14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3">
        <f t="shared" si="3"/>
        <v>0</v>
      </c>
      <c r="W23" s="1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>
      <c r="A24" s="1"/>
      <c r="B24" s="17"/>
      <c r="C24" s="18">
        <v>40452.0</v>
      </c>
      <c r="D24" s="19">
        <f t="shared" si="1"/>
        <v>14</v>
      </c>
      <c r="E24" s="17"/>
      <c r="F24" s="18">
        <v>40452.0</v>
      </c>
      <c r="G24" s="19">
        <f t="shared" si="2"/>
        <v>14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3">
        <f t="shared" si="3"/>
        <v>0</v>
      </c>
      <c r="W24" s="1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>
      <c r="A25" s="1"/>
      <c r="B25" s="17"/>
      <c r="C25" s="18">
        <v>40452.0</v>
      </c>
      <c r="D25" s="19">
        <f t="shared" si="1"/>
        <v>14</v>
      </c>
      <c r="E25" s="17"/>
      <c r="F25" s="18">
        <v>40452.0</v>
      </c>
      <c r="G25" s="19">
        <f t="shared" si="2"/>
        <v>14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3">
        <f t="shared" si="3"/>
        <v>0</v>
      </c>
      <c r="W25" s="1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>
      <c r="A26" s="1"/>
      <c r="B26" s="17"/>
      <c r="C26" s="18">
        <v>40452.0</v>
      </c>
      <c r="D26" s="19">
        <f t="shared" si="1"/>
        <v>14</v>
      </c>
      <c r="E26" s="17"/>
      <c r="F26" s="18">
        <v>40452.0</v>
      </c>
      <c r="G26" s="19">
        <f t="shared" si="2"/>
        <v>14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3">
        <f t="shared" si="3"/>
        <v>0</v>
      </c>
      <c r="W26" s="1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>
      <c r="A27" s="1"/>
      <c r="B27" s="17"/>
      <c r="C27" s="18">
        <v>40452.0</v>
      </c>
      <c r="D27" s="19">
        <f t="shared" si="1"/>
        <v>14</v>
      </c>
      <c r="E27" s="17"/>
      <c r="F27" s="18">
        <v>40452.0</v>
      </c>
      <c r="G27" s="19">
        <f t="shared" si="2"/>
        <v>14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3">
        <f t="shared" si="3"/>
        <v>0</v>
      </c>
      <c r="W27" s="1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>
      <c r="A28" s="1"/>
      <c r="B28" s="17"/>
      <c r="C28" s="18">
        <v>40452.0</v>
      </c>
      <c r="D28" s="19">
        <f t="shared" si="1"/>
        <v>14</v>
      </c>
      <c r="E28" s="17"/>
      <c r="F28" s="18">
        <v>40452.0</v>
      </c>
      <c r="G28" s="19">
        <f t="shared" si="2"/>
        <v>14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3">
        <f t="shared" si="3"/>
        <v>0</v>
      </c>
      <c r="W28" s="1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>
      <c r="A29" s="1"/>
      <c r="B29" s="17"/>
      <c r="C29" s="18">
        <v>40452.0</v>
      </c>
      <c r="D29" s="19">
        <f t="shared" si="1"/>
        <v>14</v>
      </c>
      <c r="E29" s="17"/>
      <c r="F29" s="18">
        <v>40452.0</v>
      </c>
      <c r="G29" s="19">
        <f t="shared" si="2"/>
        <v>14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3">
        <f t="shared" si="3"/>
        <v>0</v>
      </c>
      <c r="W29" s="1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>
      <c r="A30" s="1"/>
      <c r="B30" s="17"/>
      <c r="C30" s="18">
        <v>40452.0</v>
      </c>
      <c r="D30" s="19">
        <f t="shared" si="1"/>
        <v>14</v>
      </c>
      <c r="E30" s="17"/>
      <c r="F30" s="18">
        <v>40452.0</v>
      </c>
      <c r="G30" s="19">
        <f t="shared" si="2"/>
        <v>14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3">
        <f t="shared" si="3"/>
        <v>0</v>
      </c>
      <c r="W30" s="1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>
      <c r="A31" s="1"/>
      <c r="B31" s="17"/>
      <c r="C31" s="18">
        <v>40452.0</v>
      </c>
      <c r="D31" s="19">
        <f t="shared" si="1"/>
        <v>14</v>
      </c>
      <c r="E31" s="17"/>
      <c r="F31" s="18">
        <v>40452.0</v>
      </c>
      <c r="G31" s="19">
        <f t="shared" si="2"/>
        <v>14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3">
        <f t="shared" si="3"/>
        <v>0</v>
      </c>
      <c r="W31" s="1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>
      <c r="A32" s="1"/>
      <c r="B32" s="17"/>
      <c r="C32" s="18">
        <v>40452.0</v>
      </c>
      <c r="D32" s="19">
        <f t="shared" si="1"/>
        <v>14</v>
      </c>
      <c r="E32" s="17"/>
      <c r="F32" s="18">
        <v>40452.0</v>
      </c>
      <c r="G32" s="19">
        <f t="shared" si="2"/>
        <v>14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3">
        <f t="shared" si="3"/>
        <v>0</v>
      </c>
      <c r="W32" s="1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>
      <c r="A33" s="1"/>
      <c r="B33" s="17"/>
      <c r="C33" s="18">
        <v>40452.0</v>
      </c>
      <c r="D33" s="19">
        <f t="shared" si="1"/>
        <v>14</v>
      </c>
      <c r="E33" s="17"/>
      <c r="F33" s="18">
        <v>40452.0</v>
      </c>
      <c r="G33" s="19">
        <f t="shared" si="2"/>
        <v>14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3">
        <f t="shared" si="3"/>
        <v>0</v>
      </c>
      <c r="W33" s="1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>
      <c r="A34" s="1"/>
      <c r="B34" s="17"/>
      <c r="C34" s="18">
        <v>40452.0</v>
      </c>
      <c r="D34" s="19">
        <f t="shared" si="1"/>
        <v>14</v>
      </c>
      <c r="E34" s="17"/>
      <c r="F34" s="18">
        <v>40452.0</v>
      </c>
      <c r="G34" s="19">
        <f t="shared" si="2"/>
        <v>14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3">
        <f t="shared" si="3"/>
        <v>0</v>
      </c>
      <c r="W34" s="1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>
      <c r="A35" s="1"/>
      <c r="B35" s="17"/>
      <c r="C35" s="18">
        <v>40452.0</v>
      </c>
      <c r="D35" s="19">
        <f t="shared" si="1"/>
        <v>14</v>
      </c>
      <c r="E35" s="17"/>
      <c r="F35" s="18">
        <v>40452.0</v>
      </c>
      <c r="G35" s="19">
        <f t="shared" si="2"/>
        <v>14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3">
        <f t="shared" si="3"/>
        <v>0</v>
      </c>
      <c r="W35" s="1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>
      <c r="A36" s="1"/>
      <c r="B36" s="17"/>
      <c r="C36" s="18">
        <v>40452.0</v>
      </c>
      <c r="D36" s="19">
        <f t="shared" si="1"/>
        <v>14</v>
      </c>
      <c r="E36" s="17"/>
      <c r="F36" s="18">
        <v>40452.0</v>
      </c>
      <c r="G36" s="19">
        <f t="shared" si="2"/>
        <v>14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3">
        <f t="shared" si="3"/>
        <v>0</v>
      </c>
      <c r="W36" s="1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>
      <c r="A37" s="1"/>
      <c r="B37" s="17"/>
      <c r="C37" s="18">
        <v>40452.0</v>
      </c>
      <c r="D37" s="19">
        <f t="shared" si="1"/>
        <v>14</v>
      </c>
      <c r="E37" s="17"/>
      <c r="F37" s="18">
        <v>40452.0</v>
      </c>
      <c r="G37" s="19">
        <f t="shared" si="2"/>
        <v>14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3">
        <f t="shared" si="3"/>
        <v>0</v>
      </c>
      <c r="W37" s="1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>
      <c r="A38" s="1"/>
      <c r="B38" s="17"/>
      <c r="C38" s="18">
        <v>40452.0</v>
      </c>
      <c r="D38" s="19">
        <f t="shared" si="1"/>
        <v>14</v>
      </c>
      <c r="E38" s="17"/>
      <c r="F38" s="18">
        <v>40452.0</v>
      </c>
      <c r="G38" s="19">
        <f t="shared" si="2"/>
        <v>14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3">
        <f t="shared" si="3"/>
        <v>0</v>
      </c>
      <c r="W38" s="1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>
      <c r="A39" s="1"/>
      <c r="B39" s="17"/>
      <c r="C39" s="18">
        <v>40452.0</v>
      </c>
      <c r="D39" s="19">
        <f t="shared" si="1"/>
        <v>14</v>
      </c>
      <c r="E39" s="17"/>
      <c r="F39" s="18">
        <v>40452.0</v>
      </c>
      <c r="G39" s="19">
        <f t="shared" si="2"/>
        <v>14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3">
        <f t="shared" si="3"/>
        <v>0</v>
      </c>
      <c r="W39" s="1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>
      <c r="A40" s="1"/>
      <c r="B40" s="17"/>
      <c r="C40" s="18">
        <v>40452.0</v>
      </c>
      <c r="D40" s="19">
        <f t="shared" si="1"/>
        <v>14</v>
      </c>
      <c r="E40" s="17"/>
      <c r="F40" s="18">
        <v>40452.0</v>
      </c>
      <c r="G40" s="19">
        <f t="shared" si="2"/>
        <v>14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3">
        <f t="shared" si="3"/>
        <v>0</v>
      </c>
      <c r="W40" s="1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>
      <c r="A41" s="1"/>
      <c r="B41" s="17"/>
      <c r="C41" s="18">
        <v>40452.0</v>
      </c>
      <c r="D41" s="19">
        <f t="shared" si="1"/>
        <v>14</v>
      </c>
      <c r="E41" s="17"/>
      <c r="F41" s="18">
        <v>40452.0</v>
      </c>
      <c r="G41" s="19">
        <f t="shared" si="2"/>
        <v>14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3">
        <f t="shared" si="3"/>
        <v>0</v>
      </c>
      <c r="W41" s="1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>
      <c r="A42" s="1"/>
      <c r="B42" s="17"/>
      <c r="C42" s="18">
        <v>40452.0</v>
      </c>
      <c r="D42" s="19">
        <f t="shared" si="1"/>
        <v>14</v>
      </c>
      <c r="E42" s="17"/>
      <c r="F42" s="18">
        <v>40452.0</v>
      </c>
      <c r="G42" s="19">
        <f t="shared" si="2"/>
        <v>14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3">
        <f t="shared" si="3"/>
        <v>0</v>
      </c>
      <c r="W42" s="1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>
      <c r="A43" s="1"/>
      <c r="B43" s="17"/>
      <c r="C43" s="18">
        <v>40452.0</v>
      </c>
      <c r="D43" s="19">
        <f t="shared" si="1"/>
        <v>14</v>
      </c>
      <c r="E43" s="17"/>
      <c r="F43" s="18">
        <v>40452.0</v>
      </c>
      <c r="G43" s="19">
        <f t="shared" si="2"/>
        <v>14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3">
        <f t="shared" si="3"/>
        <v>0</v>
      </c>
      <c r="W43" s="1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>
      <c r="A44" s="1"/>
      <c r="B44" s="17"/>
      <c r="C44" s="18">
        <v>40452.0</v>
      </c>
      <c r="D44" s="19">
        <f t="shared" si="1"/>
        <v>14</v>
      </c>
      <c r="E44" s="17"/>
      <c r="F44" s="18">
        <v>40452.0</v>
      </c>
      <c r="G44" s="19">
        <f t="shared" si="2"/>
        <v>14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3">
        <f t="shared" si="3"/>
        <v>0</v>
      </c>
      <c r="W44" s="1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>
      <c r="A45" s="1"/>
      <c r="B45" s="17"/>
      <c r="C45" s="18">
        <v>40452.0</v>
      </c>
      <c r="D45" s="19">
        <f t="shared" si="1"/>
        <v>14</v>
      </c>
      <c r="E45" s="17"/>
      <c r="F45" s="18">
        <v>40452.0</v>
      </c>
      <c r="G45" s="19">
        <f t="shared" si="2"/>
        <v>14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3">
        <f t="shared" si="3"/>
        <v>0</v>
      </c>
      <c r="W45" s="1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>
      <c r="A46" s="1"/>
      <c r="B46" s="17"/>
      <c r="C46" s="18">
        <v>40452.0</v>
      </c>
      <c r="D46" s="19">
        <f t="shared" si="1"/>
        <v>14</v>
      </c>
      <c r="E46" s="17"/>
      <c r="F46" s="18">
        <v>40452.0</v>
      </c>
      <c r="G46" s="19">
        <f t="shared" si="2"/>
        <v>14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3">
        <f t="shared" si="3"/>
        <v>0</v>
      </c>
      <c r="W46" s="1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>
      <c r="A47" s="1"/>
      <c r="B47" s="17"/>
      <c r="C47" s="18">
        <v>40452.0</v>
      </c>
      <c r="D47" s="19">
        <f t="shared" si="1"/>
        <v>14</v>
      </c>
      <c r="E47" s="17"/>
      <c r="F47" s="18">
        <v>40452.0</v>
      </c>
      <c r="G47" s="19">
        <f t="shared" si="2"/>
        <v>14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3">
        <f t="shared" si="3"/>
        <v>0</v>
      </c>
      <c r="W47" s="1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>
      <c r="A48" s="1"/>
      <c r="B48" s="17"/>
      <c r="C48" s="18">
        <v>40452.0</v>
      </c>
      <c r="D48" s="19">
        <f t="shared" si="1"/>
        <v>14</v>
      </c>
      <c r="E48" s="17"/>
      <c r="F48" s="18">
        <v>40452.0</v>
      </c>
      <c r="G48" s="19">
        <f t="shared" si="2"/>
        <v>14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3">
        <f t="shared" si="3"/>
        <v>0</v>
      </c>
      <c r="W48" s="1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>
      <c r="A49" s="1"/>
      <c r="B49" s="17"/>
      <c r="C49" s="18">
        <v>40452.0</v>
      </c>
      <c r="D49" s="19">
        <f t="shared" si="1"/>
        <v>14</v>
      </c>
      <c r="E49" s="17"/>
      <c r="F49" s="18">
        <v>40452.0</v>
      </c>
      <c r="G49" s="19">
        <f t="shared" si="2"/>
        <v>14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3">
        <f t="shared" si="3"/>
        <v>0</v>
      </c>
      <c r="W49" s="1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>
      <c r="A50" s="1"/>
      <c r="B50" s="17"/>
      <c r="C50" s="18">
        <v>40452.0</v>
      </c>
      <c r="D50" s="19">
        <f t="shared" si="1"/>
        <v>14</v>
      </c>
      <c r="E50" s="17"/>
      <c r="F50" s="18">
        <v>40452.0</v>
      </c>
      <c r="G50" s="19">
        <f t="shared" si="2"/>
        <v>14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3">
        <f t="shared" si="3"/>
        <v>0</v>
      </c>
      <c r="W50" s="1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>
      <c r="A51" s="1"/>
      <c r="B51" s="17"/>
      <c r="C51" s="18">
        <v>40452.0</v>
      </c>
      <c r="D51" s="19">
        <f t="shared" si="1"/>
        <v>14</v>
      </c>
      <c r="E51" s="17"/>
      <c r="F51" s="18">
        <v>40452.0</v>
      </c>
      <c r="G51" s="19">
        <f t="shared" si="2"/>
        <v>14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3">
        <f t="shared" si="3"/>
        <v>0</v>
      </c>
      <c r="W51" s="1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>
      <c r="A52" s="1"/>
      <c r="B52" s="17"/>
      <c r="C52" s="18">
        <v>40452.0</v>
      </c>
      <c r="D52" s="19">
        <f t="shared" si="1"/>
        <v>14</v>
      </c>
      <c r="E52" s="17"/>
      <c r="F52" s="18">
        <v>40452.0</v>
      </c>
      <c r="G52" s="19">
        <f t="shared" si="2"/>
        <v>14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3">
        <f t="shared" si="3"/>
        <v>0</v>
      </c>
      <c r="W52" s="1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>
      <c r="A53" s="1"/>
      <c r="B53" s="17"/>
      <c r="C53" s="18">
        <v>40452.0</v>
      </c>
      <c r="D53" s="19">
        <f t="shared" si="1"/>
        <v>14</v>
      </c>
      <c r="E53" s="17"/>
      <c r="F53" s="18">
        <v>40452.0</v>
      </c>
      <c r="G53" s="19">
        <f t="shared" si="2"/>
        <v>14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3">
        <f t="shared" si="3"/>
        <v>0</v>
      </c>
      <c r="W53" s="1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>
      <c r="A54" s="1"/>
      <c r="B54" s="17"/>
      <c r="C54" s="18">
        <v>40452.0</v>
      </c>
      <c r="D54" s="19">
        <f t="shared" si="1"/>
        <v>14</v>
      </c>
      <c r="E54" s="17"/>
      <c r="F54" s="18">
        <v>40452.0</v>
      </c>
      <c r="G54" s="19">
        <f t="shared" si="2"/>
        <v>14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3">
        <f t="shared" si="3"/>
        <v>0</v>
      </c>
      <c r="W54" s="1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>
      <c r="A55" s="1"/>
      <c r="B55" s="17"/>
      <c r="C55" s="18">
        <v>40452.0</v>
      </c>
      <c r="D55" s="19">
        <f t="shared" si="1"/>
        <v>14</v>
      </c>
      <c r="E55" s="17"/>
      <c r="F55" s="18">
        <v>40452.0</v>
      </c>
      <c r="G55" s="19">
        <f t="shared" si="2"/>
        <v>14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3">
        <f t="shared" si="3"/>
        <v>0</v>
      </c>
      <c r="W55" s="1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>
      <c r="A56" s="1"/>
      <c r="B56" s="17"/>
      <c r="C56" s="18">
        <v>40452.0</v>
      </c>
      <c r="D56" s="19">
        <f t="shared" si="1"/>
        <v>14</v>
      </c>
      <c r="E56" s="17"/>
      <c r="F56" s="18">
        <v>40452.0</v>
      </c>
      <c r="G56" s="19">
        <f t="shared" si="2"/>
        <v>14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3">
        <f t="shared" si="3"/>
        <v>0</v>
      </c>
      <c r="W56" s="1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>
      <c r="A57" s="1"/>
      <c r="B57" s="17"/>
      <c r="C57" s="18">
        <v>40452.0</v>
      </c>
      <c r="D57" s="19">
        <f t="shared" si="1"/>
        <v>14</v>
      </c>
      <c r="E57" s="17"/>
      <c r="F57" s="18">
        <v>40452.0</v>
      </c>
      <c r="G57" s="19">
        <f t="shared" si="2"/>
        <v>14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3">
        <f t="shared" si="3"/>
        <v>0</v>
      </c>
      <c r="W57" s="1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>
      <c r="A58" s="1"/>
      <c r="B58" s="17"/>
      <c r="C58" s="18">
        <v>40452.0</v>
      </c>
      <c r="D58" s="19">
        <f t="shared" si="1"/>
        <v>14</v>
      </c>
      <c r="E58" s="17"/>
      <c r="F58" s="18">
        <v>40452.0</v>
      </c>
      <c r="G58" s="19">
        <f t="shared" si="2"/>
        <v>14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3">
        <f t="shared" si="3"/>
        <v>0</v>
      </c>
      <c r="W58" s="1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>
      <c r="A59" s="1"/>
      <c r="B59" s="17"/>
      <c r="C59" s="18">
        <v>40452.0</v>
      </c>
      <c r="D59" s="19">
        <f t="shared" si="1"/>
        <v>14</v>
      </c>
      <c r="E59" s="17"/>
      <c r="F59" s="18">
        <v>40452.0</v>
      </c>
      <c r="G59" s="19">
        <f t="shared" si="2"/>
        <v>14</v>
      </c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3">
        <f t="shared" si="3"/>
        <v>0</v>
      </c>
      <c r="W59" s="1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>
      <c r="A60" s="1"/>
      <c r="B60" s="17"/>
      <c r="C60" s="18">
        <v>40452.0</v>
      </c>
      <c r="D60" s="19">
        <f t="shared" si="1"/>
        <v>14</v>
      </c>
      <c r="E60" s="17"/>
      <c r="F60" s="18">
        <v>40452.0</v>
      </c>
      <c r="G60" s="19">
        <f t="shared" si="2"/>
        <v>14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3">
        <f t="shared" si="3"/>
        <v>0</v>
      </c>
      <c r="W60" s="1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>
      <c r="A61" s="1"/>
      <c r="B61" s="17"/>
      <c r="C61" s="18">
        <v>40452.0</v>
      </c>
      <c r="D61" s="19">
        <f t="shared" si="1"/>
        <v>14</v>
      </c>
      <c r="E61" s="17"/>
      <c r="F61" s="18">
        <v>40452.0</v>
      </c>
      <c r="G61" s="19">
        <f t="shared" si="2"/>
        <v>14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3">
        <f t="shared" si="3"/>
        <v>0</v>
      </c>
      <c r="W61" s="1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>
      <c r="A62" s="1"/>
      <c r="B62" s="17"/>
      <c r="C62" s="18">
        <v>40452.0</v>
      </c>
      <c r="D62" s="19">
        <f t="shared" si="1"/>
        <v>14</v>
      </c>
      <c r="E62" s="17"/>
      <c r="F62" s="18">
        <v>40452.0</v>
      </c>
      <c r="G62" s="19">
        <f t="shared" si="2"/>
        <v>14</v>
      </c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3">
        <f t="shared" si="3"/>
        <v>0</v>
      </c>
      <c r="W62" s="1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>
      <c r="A63" s="1"/>
      <c r="B63" s="17"/>
      <c r="C63" s="18">
        <v>40452.0</v>
      </c>
      <c r="D63" s="19">
        <f t="shared" si="1"/>
        <v>14</v>
      </c>
      <c r="E63" s="17"/>
      <c r="F63" s="18">
        <v>40452.0</v>
      </c>
      <c r="G63" s="19">
        <f t="shared" si="2"/>
        <v>14</v>
      </c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3">
        <f t="shared" si="3"/>
        <v>0</v>
      </c>
      <c r="W63" s="1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>
      <c r="A64" s="1"/>
      <c r="B64" s="17"/>
      <c r="C64" s="18">
        <v>40452.0</v>
      </c>
      <c r="D64" s="19">
        <f t="shared" si="1"/>
        <v>14</v>
      </c>
      <c r="E64" s="17"/>
      <c r="F64" s="18">
        <v>40452.0</v>
      </c>
      <c r="G64" s="19">
        <f t="shared" si="2"/>
        <v>14</v>
      </c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3">
        <f t="shared" si="3"/>
        <v>0</v>
      </c>
      <c r="W64" s="1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>
      <c r="A65" s="1"/>
      <c r="B65" s="17"/>
      <c r="C65" s="18">
        <v>40452.0</v>
      </c>
      <c r="D65" s="19">
        <f t="shared" si="1"/>
        <v>14</v>
      </c>
      <c r="E65" s="17"/>
      <c r="F65" s="18">
        <v>40452.0</v>
      </c>
      <c r="G65" s="19">
        <f t="shared" si="2"/>
        <v>14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3">
        <f t="shared" si="3"/>
        <v>0</v>
      </c>
      <c r="W65" s="1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>
      <c r="A66" s="1"/>
      <c r="B66" s="17"/>
      <c r="C66" s="18">
        <v>40452.0</v>
      </c>
      <c r="D66" s="19">
        <f t="shared" si="1"/>
        <v>14</v>
      </c>
      <c r="E66" s="17"/>
      <c r="F66" s="18">
        <v>40452.0</v>
      </c>
      <c r="G66" s="19">
        <f t="shared" si="2"/>
        <v>14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3">
        <f t="shared" si="3"/>
        <v>0</v>
      </c>
      <c r="W66" s="1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>
      <c r="A67" s="1"/>
      <c r="B67" s="17"/>
      <c r="C67" s="18">
        <v>40452.0</v>
      </c>
      <c r="D67" s="19">
        <f t="shared" si="1"/>
        <v>14</v>
      </c>
      <c r="E67" s="17"/>
      <c r="F67" s="18">
        <v>40452.0</v>
      </c>
      <c r="G67" s="19">
        <f t="shared" si="2"/>
        <v>14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3">
        <f t="shared" si="3"/>
        <v>0</v>
      </c>
      <c r="W67" s="1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>
      <c r="A68" s="1"/>
      <c r="B68" s="17"/>
      <c r="C68" s="18">
        <v>40452.0</v>
      </c>
      <c r="D68" s="19">
        <f t="shared" si="1"/>
        <v>14</v>
      </c>
      <c r="E68" s="17"/>
      <c r="F68" s="18">
        <v>40452.0</v>
      </c>
      <c r="G68" s="19">
        <f t="shared" si="2"/>
        <v>14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3">
        <f t="shared" si="3"/>
        <v>0</v>
      </c>
      <c r="W68" s="1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>
      <c r="A69" s="1"/>
      <c r="B69" s="17"/>
      <c r="C69" s="18">
        <v>40452.0</v>
      </c>
      <c r="D69" s="19">
        <f t="shared" si="1"/>
        <v>14</v>
      </c>
      <c r="E69" s="17"/>
      <c r="F69" s="18">
        <v>40452.0</v>
      </c>
      <c r="G69" s="19">
        <f t="shared" si="2"/>
        <v>14</v>
      </c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3">
        <f t="shared" si="3"/>
        <v>0</v>
      </c>
      <c r="W69" s="1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>
      <c r="A70" s="1"/>
      <c r="B70" s="17"/>
      <c r="C70" s="18">
        <v>40452.0</v>
      </c>
      <c r="D70" s="19">
        <f t="shared" si="1"/>
        <v>14</v>
      </c>
      <c r="E70" s="17"/>
      <c r="F70" s="18">
        <v>40452.0</v>
      </c>
      <c r="G70" s="19">
        <f t="shared" si="2"/>
        <v>14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3">
        <f t="shared" si="3"/>
        <v>0</v>
      </c>
      <c r="W70" s="1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>
      <c r="A71" s="1"/>
      <c r="B71" s="17"/>
      <c r="C71" s="18">
        <v>40452.0</v>
      </c>
      <c r="D71" s="19">
        <f t="shared" si="1"/>
        <v>14</v>
      </c>
      <c r="E71" s="17"/>
      <c r="F71" s="18">
        <v>40452.0</v>
      </c>
      <c r="G71" s="19">
        <f t="shared" si="2"/>
        <v>14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3">
        <f t="shared" si="3"/>
        <v>0</v>
      </c>
      <c r="W71" s="1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>
      <c r="A72" s="1"/>
      <c r="B72" s="17"/>
      <c r="C72" s="18">
        <v>40452.0</v>
      </c>
      <c r="D72" s="19">
        <f t="shared" si="1"/>
        <v>14</v>
      </c>
      <c r="E72" s="17"/>
      <c r="F72" s="18">
        <v>40452.0</v>
      </c>
      <c r="G72" s="19">
        <f t="shared" si="2"/>
        <v>14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3">
        <f t="shared" si="3"/>
        <v>0</v>
      </c>
      <c r="W72" s="1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>
      <c r="A73" s="1"/>
      <c r="B73" s="17"/>
      <c r="C73" s="18">
        <v>40452.0</v>
      </c>
      <c r="D73" s="19">
        <f t="shared" si="1"/>
        <v>14</v>
      </c>
      <c r="E73" s="17"/>
      <c r="F73" s="18">
        <v>40452.0</v>
      </c>
      <c r="G73" s="19">
        <f t="shared" si="2"/>
        <v>14</v>
      </c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3">
        <f t="shared" si="3"/>
        <v>0</v>
      </c>
      <c r="W73" s="1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>
      <c r="A74" s="1"/>
      <c r="B74" s="17"/>
      <c r="C74" s="18">
        <v>40452.0</v>
      </c>
      <c r="D74" s="19">
        <f t="shared" si="1"/>
        <v>14</v>
      </c>
      <c r="E74" s="17"/>
      <c r="F74" s="18">
        <v>40452.0</v>
      </c>
      <c r="G74" s="19">
        <f t="shared" si="2"/>
        <v>14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3">
        <f t="shared" si="3"/>
        <v>0</v>
      </c>
      <c r="W74" s="1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>
      <c r="A75" s="1"/>
      <c r="B75" s="17"/>
      <c r="C75" s="18">
        <v>40452.0</v>
      </c>
      <c r="D75" s="19">
        <f t="shared" si="1"/>
        <v>14</v>
      </c>
      <c r="E75" s="17"/>
      <c r="F75" s="18">
        <v>40452.0</v>
      </c>
      <c r="G75" s="19">
        <f t="shared" si="2"/>
        <v>14</v>
      </c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3">
        <f t="shared" si="3"/>
        <v>0</v>
      </c>
      <c r="W75" s="1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>
      <c r="A76" s="1"/>
      <c r="B76" s="17"/>
      <c r="C76" s="18">
        <v>40452.0</v>
      </c>
      <c r="D76" s="19">
        <f t="shared" si="1"/>
        <v>14</v>
      </c>
      <c r="E76" s="17"/>
      <c r="F76" s="18">
        <v>40452.0</v>
      </c>
      <c r="G76" s="19">
        <f t="shared" si="2"/>
        <v>14</v>
      </c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3">
        <f t="shared" si="3"/>
        <v>0</v>
      </c>
      <c r="W76" s="1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>
      <c r="A77" s="1"/>
      <c r="B77" s="17"/>
      <c r="C77" s="18">
        <v>40452.0</v>
      </c>
      <c r="D77" s="19">
        <f t="shared" si="1"/>
        <v>14</v>
      </c>
      <c r="E77" s="17"/>
      <c r="F77" s="18">
        <v>40452.0</v>
      </c>
      <c r="G77" s="19">
        <f t="shared" si="2"/>
        <v>14</v>
      </c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3">
        <f t="shared" si="3"/>
        <v>0</v>
      </c>
      <c r="W77" s="1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>
      <c r="A78" s="1"/>
      <c r="B78" s="17"/>
      <c r="C78" s="18">
        <v>40452.0</v>
      </c>
      <c r="D78" s="19">
        <f t="shared" si="1"/>
        <v>14</v>
      </c>
      <c r="E78" s="17"/>
      <c r="F78" s="18">
        <v>40452.0</v>
      </c>
      <c r="G78" s="19">
        <f t="shared" si="2"/>
        <v>14</v>
      </c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3">
        <f t="shared" si="3"/>
        <v>0</v>
      </c>
      <c r="W78" s="1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>
      <c r="A79" s="1"/>
      <c r="B79" s="17"/>
      <c r="C79" s="18">
        <v>40452.0</v>
      </c>
      <c r="D79" s="19">
        <f t="shared" si="1"/>
        <v>14</v>
      </c>
      <c r="E79" s="17"/>
      <c r="F79" s="18">
        <v>40452.0</v>
      </c>
      <c r="G79" s="19">
        <f t="shared" si="2"/>
        <v>14</v>
      </c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3">
        <f t="shared" si="3"/>
        <v>0</v>
      </c>
      <c r="W79" s="1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>
      <c r="A80" s="1"/>
      <c r="B80" s="17"/>
      <c r="C80" s="18">
        <v>40452.0</v>
      </c>
      <c r="D80" s="19">
        <f t="shared" si="1"/>
        <v>14</v>
      </c>
      <c r="E80" s="17"/>
      <c r="F80" s="18">
        <v>40452.0</v>
      </c>
      <c r="G80" s="19">
        <f t="shared" si="2"/>
        <v>14</v>
      </c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3">
        <f t="shared" si="3"/>
        <v>0</v>
      </c>
      <c r="W80" s="1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>
      <c r="A81" s="1"/>
      <c r="B81" s="17"/>
      <c r="C81" s="18">
        <v>40452.0</v>
      </c>
      <c r="D81" s="19">
        <f t="shared" si="1"/>
        <v>14</v>
      </c>
      <c r="E81" s="17"/>
      <c r="F81" s="18">
        <v>40452.0</v>
      </c>
      <c r="G81" s="19">
        <f t="shared" si="2"/>
        <v>14</v>
      </c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3">
        <f t="shared" si="3"/>
        <v>0</v>
      </c>
      <c r="W81" s="1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>
      <c r="A82" s="1"/>
      <c r="B82" s="17"/>
      <c r="C82" s="18">
        <v>40452.0</v>
      </c>
      <c r="D82" s="19">
        <f t="shared" si="1"/>
        <v>14</v>
      </c>
      <c r="E82" s="17"/>
      <c r="F82" s="18">
        <v>40452.0</v>
      </c>
      <c r="G82" s="19">
        <f t="shared" si="2"/>
        <v>14</v>
      </c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3">
        <f t="shared" si="3"/>
        <v>0</v>
      </c>
      <c r="W82" s="1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>
      <c r="A83" s="1"/>
      <c r="B83" s="17"/>
      <c r="C83" s="18">
        <v>40452.0</v>
      </c>
      <c r="D83" s="19">
        <f t="shared" si="1"/>
        <v>14</v>
      </c>
      <c r="E83" s="17"/>
      <c r="F83" s="18">
        <v>40452.0</v>
      </c>
      <c r="G83" s="19">
        <f t="shared" si="2"/>
        <v>14</v>
      </c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3">
        <f t="shared" si="3"/>
        <v>0</v>
      </c>
      <c r="W83" s="1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>
      <c r="A84" s="1"/>
      <c r="B84" s="17"/>
      <c r="C84" s="18">
        <v>40452.0</v>
      </c>
      <c r="D84" s="19">
        <f t="shared" si="1"/>
        <v>14</v>
      </c>
      <c r="E84" s="17"/>
      <c r="F84" s="18">
        <v>40452.0</v>
      </c>
      <c r="G84" s="19">
        <f t="shared" si="2"/>
        <v>14</v>
      </c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3">
        <f t="shared" si="3"/>
        <v>0</v>
      </c>
      <c r="W84" s="1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>
      <c r="A85" s="1"/>
      <c r="B85" s="17"/>
      <c r="C85" s="18">
        <v>40452.0</v>
      </c>
      <c r="D85" s="19">
        <f t="shared" si="1"/>
        <v>14</v>
      </c>
      <c r="E85" s="17"/>
      <c r="F85" s="18">
        <v>40452.0</v>
      </c>
      <c r="G85" s="19">
        <f t="shared" si="2"/>
        <v>14</v>
      </c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3">
        <f t="shared" si="3"/>
        <v>0</v>
      </c>
      <c r="W85" s="1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>
      <c r="A86" s="1"/>
      <c r="B86" s="17"/>
      <c r="C86" s="18">
        <v>40452.0</v>
      </c>
      <c r="D86" s="19">
        <f t="shared" si="1"/>
        <v>14</v>
      </c>
      <c r="E86" s="17"/>
      <c r="F86" s="18">
        <v>40452.0</v>
      </c>
      <c r="G86" s="19">
        <f t="shared" si="2"/>
        <v>14</v>
      </c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3">
        <f t="shared" si="3"/>
        <v>0</v>
      </c>
      <c r="W86" s="1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>
      <c r="A87" s="1"/>
      <c r="B87" s="17"/>
      <c r="C87" s="18">
        <v>40452.0</v>
      </c>
      <c r="D87" s="19">
        <f t="shared" si="1"/>
        <v>14</v>
      </c>
      <c r="E87" s="17"/>
      <c r="F87" s="18">
        <v>40452.0</v>
      </c>
      <c r="G87" s="19">
        <f t="shared" si="2"/>
        <v>14</v>
      </c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3">
        <f t="shared" si="3"/>
        <v>0</v>
      </c>
      <c r="W87" s="1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>
      <c r="A88" s="1"/>
      <c r="B88" s="17"/>
      <c r="C88" s="18">
        <v>40452.0</v>
      </c>
      <c r="D88" s="19">
        <f t="shared" si="1"/>
        <v>14</v>
      </c>
      <c r="E88" s="17"/>
      <c r="F88" s="18">
        <v>40452.0</v>
      </c>
      <c r="G88" s="19">
        <f t="shared" si="2"/>
        <v>14</v>
      </c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3">
        <f t="shared" si="3"/>
        <v>0</v>
      </c>
      <c r="W88" s="1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>
      <c r="A89" s="1"/>
      <c r="B89" s="17"/>
      <c r="C89" s="18">
        <v>40452.0</v>
      </c>
      <c r="D89" s="19">
        <f t="shared" si="1"/>
        <v>14</v>
      </c>
      <c r="E89" s="17"/>
      <c r="F89" s="18">
        <v>40452.0</v>
      </c>
      <c r="G89" s="19">
        <f t="shared" si="2"/>
        <v>14</v>
      </c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3">
        <f t="shared" si="3"/>
        <v>0</v>
      </c>
      <c r="W89" s="1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>
      <c r="A90" s="1"/>
      <c r="B90" s="17"/>
      <c r="C90" s="18">
        <v>40452.0</v>
      </c>
      <c r="D90" s="19">
        <f t="shared" si="1"/>
        <v>14</v>
      </c>
      <c r="E90" s="17"/>
      <c r="F90" s="18">
        <v>40452.0</v>
      </c>
      <c r="G90" s="19">
        <f t="shared" si="2"/>
        <v>14</v>
      </c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3">
        <f t="shared" si="3"/>
        <v>0</v>
      </c>
      <c r="W90" s="1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>
      <c r="A91" s="1"/>
      <c r="B91" s="17"/>
      <c r="C91" s="18">
        <v>40452.0</v>
      </c>
      <c r="D91" s="19">
        <f t="shared" si="1"/>
        <v>14</v>
      </c>
      <c r="E91" s="17"/>
      <c r="F91" s="18">
        <v>40452.0</v>
      </c>
      <c r="G91" s="19">
        <f t="shared" si="2"/>
        <v>14</v>
      </c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3">
        <f t="shared" si="3"/>
        <v>0</v>
      </c>
      <c r="W91" s="1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>
      <c r="A92" s="1"/>
      <c r="B92" s="17"/>
      <c r="C92" s="18">
        <v>40452.0</v>
      </c>
      <c r="D92" s="19">
        <f t="shared" si="1"/>
        <v>14</v>
      </c>
      <c r="E92" s="17"/>
      <c r="F92" s="18">
        <v>40452.0</v>
      </c>
      <c r="G92" s="19">
        <f t="shared" si="2"/>
        <v>14</v>
      </c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3">
        <f t="shared" si="3"/>
        <v>0</v>
      </c>
      <c r="W92" s="1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>
      <c r="A93" s="1"/>
      <c r="B93" s="17"/>
      <c r="C93" s="18">
        <v>40452.0</v>
      </c>
      <c r="D93" s="19">
        <f t="shared" si="1"/>
        <v>14</v>
      </c>
      <c r="E93" s="17"/>
      <c r="F93" s="18">
        <v>40452.0</v>
      </c>
      <c r="G93" s="19">
        <f t="shared" si="2"/>
        <v>14</v>
      </c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3">
        <f t="shared" si="3"/>
        <v>0</v>
      </c>
      <c r="W93" s="1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>
      <c r="A94" s="1"/>
      <c r="B94" s="17"/>
      <c r="C94" s="18">
        <v>40452.0</v>
      </c>
      <c r="D94" s="19">
        <f t="shared" si="1"/>
        <v>14</v>
      </c>
      <c r="E94" s="17"/>
      <c r="F94" s="18">
        <v>40452.0</v>
      </c>
      <c r="G94" s="19">
        <f t="shared" si="2"/>
        <v>14</v>
      </c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3">
        <f t="shared" si="3"/>
        <v>0</v>
      </c>
      <c r="W94" s="1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>
      <c r="A95" s="1"/>
      <c r="B95" s="17"/>
      <c r="C95" s="18">
        <v>40452.0</v>
      </c>
      <c r="D95" s="19">
        <f t="shared" si="1"/>
        <v>14</v>
      </c>
      <c r="E95" s="17"/>
      <c r="F95" s="18">
        <v>40452.0</v>
      </c>
      <c r="G95" s="19">
        <f t="shared" si="2"/>
        <v>14</v>
      </c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3">
        <f t="shared" si="3"/>
        <v>0</v>
      </c>
      <c r="W95" s="1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>
      <c r="A96" s="1"/>
      <c r="B96" s="17"/>
      <c r="C96" s="18">
        <v>40452.0</v>
      </c>
      <c r="D96" s="19">
        <f t="shared" si="1"/>
        <v>14</v>
      </c>
      <c r="E96" s="17"/>
      <c r="F96" s="18">
        <v>40452.0</v>
      </c>
      <c r="G96" s="19">
        <f t="shared" si="2"/>
        <v>14</v>
      </c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3">
        <f t="shared" si="3"/>
        <v>0</v>
      </c>
      <c r="W96" s="1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>
      <c r="A97" s="1"/>
      <c r="B97" s="17"/>
      <c r="C97" s="18">
        <v>40452.0</v>
      </c>
      <c r="D97" s="19">
        <f t="shared" si="1"/>
        <v>14</v>
      </c>
      <c r="E97" s="17"/>
      <c r="F97" s="18">
        <v>40452.0</v>
      </c>
      <c r="G97" s="19">
        <f t="shared" si="2"/>
        <v>14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3">
        <f t="shared" si="3"/>
        <v>0</v>
      </c>
      <c r="W97" s="1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>
      <c r="A98" s="1"/>
      <c r="B98" s="17"/>
      <c r="C98" s="18">
        <v>40452.0</v>
      </c>
      <c r="D98" s="19">
        <f t="shared" si="1"/>
        <v>14</v>
      </c>
      <c r="E98" s="17"/>
      <c r="F98" s="18">
        <v>40452.0</v>
      </c>
      <c r="G98" s="19">
        <f t="shared" si="2"/>
        <v>14</v>
      </c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3">
        <f t="shared" si="3"/>
        <v>0</v>
      </c>
      <c r="W98" s="1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>
      <c r="A99" s="1"/>
      <c r="B99" s="17"/>
      <c r="C99" s="18">
        <v>40452.0</v>
      </c>
      <c r="D99" s="19">
        <f t="shared" si="1"/>
        <v>14</v>
      </c>
      <c r="E99" s="17"/>
      <c r="F99" s="18">
        <v>40452.0</v>
      </c>
      <c r="G99" s="19">
        <f t="shared" si="2"/>
        <v>14</v>
      </c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3">
        <f t="shared" si="3"/>
        <v>0</v>
      </c>
      <c r="W99" s="1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>
      <c r="A100" s="1"/>
      <c r="B100" s="17"/>
      <c r="C100" s="18">
        <v>40452.0</v>
      </c>
      <c r="D100" s="19">
        <f t="shared" si="1"/>
        <v>14</v>
      </c>
      <c r="E100" s="17"/>
      <c r="F100" s="18">
        <v>40452.0</v>
      </c>
      <c r="G100" s="19">
        <f t="shared" si="2"/>
        <v>14</v>
      </c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3">
        <f t="shared" si="3"/>
        <v>0</v>
      </c>
      <c r="W100" s="1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>
      <c r="A101" s="1"/>
      <c r="B101" s="17"/>
      <c r="C101" s="18">
        <v>40452.0</v>
      </c>
      <c r="D101" s="19">
        <f t="shared" si="1"/>
        <v>14</v>
      </c>
      <c r="E101" s="17"/>
      <c r="F101" s="18">
        <v>40452.0</v>
      </c>
      <c r="G101" s="19">
        <f t="shared" si="2"/>
        <v>14</v>
      </c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3">
        <f t="shared" si="3"/>
        <v>0</v>
      </c>
      <c r="W101" s="1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3" t="s">
        <v>39</v>
      </c>
      <c r="U102" s="25">
        <f t="shared" ref="U102:V102" si="4">SUM(U10:U101)</f>
        <v>0</v>
      </c>
      <c r="V102" s="26">
        <f t="shared" si="4"/>
        <v>0</v>
      </c>
      <c r="W102" s="1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</sheetData>
  <mergeCells count="1">
    <mergeCell ref="H5:K5"/>
  </mergeCells>
  <conditionalFormatting sqref="D10:D101 G10:G101">
    <cfRule type="expression" dxfId="0" priority="1">
      <formula>DATEDIF(C2, "12/04/2025", "Y")</formula>
    </cfRule>
  </conditionalFormatting>
  <conditionalFormatting sqref="C10:C101 F10:F101">
    <cfRule type="expression" dxfId="1" priority="2">
      <formula>ISDATE(C10)</formula>
    </cfRule>
  </conditionalFormatting>
  <conditionalFormatting sqref="C10:C101 F10:F101">
    <cfRule type="expression" dxfId="1" priority="3">
      <formula>"NOT(ISDATE(C9))"</formula>
    </cfRule>
  </conditionalFormatting>
  <dataValidations>
    <dataValidation type="list" allowBlank="1" showErrorMessage="1" sqref="I10:I101 L10:L101 T10:T101">
      <formula1>"Inter,Senior"</formula1>
    </dataValidation>
    <dataValidation type="custom" allowBlank="1" showDropDown="1" showInputMessage="1" prompt="01/10/2010" sqref="C10:C101 F10:F101">
      <formula1>OR(NOT(ISERROR(DATEVALUE(C10))), AND(ISNUMBER(C10), LEFT(CELL("format", C10))="D"))</formula1>
    </dataValidation>
    <dataValidation type="list" allowBlank="1" showErrorMessage="1" sqref="H10:H101 J10:J101 N10:O101 Q10:S101">
      <formula1>"Pre-Junior ,Junior,Inter,Senior"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ABBBA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63"/>
    <col customWidth="1" min="2" max="2" width="17.88"/>
    <col customWidth="1" min="3" max="3" width="6.63"/>
    <col customWidth="1" min="4" max="4" width="12.63"/>
    <col customWidth="1" min="5" max="5" width="18.38"/>
    <col customWidth="1" min="6" max="6" width="6.63"/>
    <col customWidth="1" min="7" max="7" width="10.38"/>
    <col customWidth="1" min="8" max="8" width="18.38"/>
    <col customWidth="1" min="9" max="9" width="6.63"/>
    <col customWidth="1" min="10" max="10" width="10.13"/>
    <col customWidth="1" min="11" max="11" width="15.0"/>
    <col customWidth="1" min="12" max="20" width="12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5" t="s">
        <v>0</v>
      </c>
      <c r="L3" s="5" t="s">
        <v>42</v>
      </c>
      <c r="M3" s="5" t="s">
        <v>43</v>
      </c>
      <c r="N3" s="5" t="s">
        <v>44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6" t="s">
        <v>45</v>
      </c>
      <c r="L4" s="7" t="s">
        <v>46</v>
      </c>
      <c r="M4" s="7" t="s">
        <v>47</v>
      </c>
      <c r="N4" s="7" t="s">
        <v>48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 t="s">
        <v>49</v>
      </c>
      <c r="O5" s="3"/>
      <c r="P5" s="3"/>
      <c r="Q5" s="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>
      <c r="A7" s="9">
        <v>15.0</v>
      </c>
      <c r="B7" s="3" t="s">
        <v>55</v>
      </c>
      <c r="C7" s="3"/>
      <c r="D7" s="3"/>
      <c r="E7" s="3"/>
      <c r="F7" s="3"/>
      <c r="G7" s="3"/>
      <c r="H7" s="3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>
      <c r="A8" s="9"/>
      <c r="B8" s="10" t="s">
        <v>18</v>
      </c>
      <c r="C8" s="3"/>
      <c r="D8" s="10" t="s">
        <v>19</v>
      </c>
      <c r="E8" s="3"/>
      <c r="F8" s="3"/>
      <c r="G8" s="3"/>
      <c r="H8" s="3"/>
      <c r="I8" s="3"/>
      <c r="J8" s="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>
      <c r="A9" s="3"/>
      <c r="B9" s="11" t="s">
        <v>51</v>
      </c>
      <c r="C9" s="11" t="s">
        <v>21</v>
      </c>
      <c r="D9" s="11" t="s">
        <v>22</v>
      </c>
      <c r="E9" s="11" t="s">
        <v>52</v>
      </c>
      <c r="F9" s="11" t="s">
        <v>21</v>
      </c>
      <c r="G9" s="11" t="s">
        <v>22</v>
      </c>
      <c r="H9" s="11" t="s">
        <v>56</v>
      </c>
      <c r="I9" s="11" t="s">
        <v>21</v>
      </c>
      <c r="J9" s="11" t="s">
        <v>22</v>
      </c>
      <c r="K9" s="13" t="s">
        <v>23</v>
      </c>
      <c r="L9" s="13" t="s">
        <v>24</v>
      </c>
      <c r="M9" s="13" t="s">
        <v>25</v>
      </c>
      <c r="N9" s="13" t="s">
        <v>26</v>
      </c>
      <c r="O9" s="13" t="s">
        <v>27</v>
      </c>
      <c r="P9" s="13" t="s">
        <v>28</v>
      </c>
      <c r="Q9" s="13" t="s">
        <v>29</v>
      </c>
      <c r="R9" s="13" t="s">
        <v>30</v>
      </c>
      <c r="S9" s="13" t="s">
        <v>31</v>
      </c>
      <c r="T9" s="13" t="s">
        <v>32</v>
      </c>
      <c r="U9" s="13" t="s">
        <v>33</v>
      </c>
      <c r="V9" s="13" t="s">
        <v>34</v>
      </c>
      <c r="W9" s="13" t="s">
        <v>35</v>
      </c>
      <c r="X9" s="15" t="s">
        <v>54</v>
      </c>
      <c r="Y9" s="16" t="s">
        <v>37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>
      <c r="A10" s="3"/>
      <c r="B10" s="17"/>
      <c r="C10" s="18">
        <v>40452.0</v>
      </c>
      <c r="D10" s="24">
        <f>IF(C10="", "Age", DATEDIF(C10, DATE(2025,8,1), "Y"))</f>
        <v>14</v>
      </c>
      <c r="E10" s="34"/>
      <c r="F10" s="18">
        <v>40452.0</v>
      </c>
      <c r="G10" s="24">
        <f>IF(F10="", "Age", DATEDIF(F10, DATE(2025,8,1), "Y"))</f>
        <v>14</v>
      </c>
      <c r="H10" s="34"/>
      <c r="I10" s="18">
        <v>40452.0</v>
      </c>
      <c r="J10" s="24">
        <f>IF(I10="", "Age", DATEDIF(I10, DATE(2025,8,1), "Y"))</f>
        <v>14</v>
      </c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0"/>
      <c r="W10" s="21"/>
      <c r="X10" s="20"/>
      <c r="Y10" s="23">
        <f t="shared" ref="Y10:Y101" si="1">X10*15</f>
        <v>0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>
      <c r="A11" s="1"/>
      <c r="B11" s="35"/>
      <c r="C11" s="18">
        <v>40452.0</v>
      </c>
      <c r="D11" s="24">
        <f>IF(C12="", "", DATEDIF(C11, "12/04/2025", "Y"))</f>
        <v>14</v>
      </c>
      <c r="E11" s="36"/>
      <c r="F11" s="18">
        <v>40452.0</v>
      </c>
      <c r="G11" s="24">
        <f>IF(F12="", "", DATEDIF(F11, "12/04/2025", "Y"))</f>
        <v>14</v>
      </c>
      <c r="H11" s="36"/>
      <c r="I11" s="18">
        <v>40452.0</v>
      </c>
      <c r="J11" s="24">
        <f>IF(I12="", "", DATEDIF(I11, "12/04/2025", "Y"))</f>
        <v>14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3">
        <f t="shared" si="1"/>
        <v>0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>
      <c r="A12" s="1"/>
      <c r="B12" s="35"/>
      <c r="C12" s="18">
        <v>40452.0</v>
      </c>
      <c r="D12" s="24">
        <f t="shared" ref="D12:D101" si="2">IF(C13="", "", DATEDIF(C13, "12/04/2025", "Y"))</f>
        <v>14</v>
      </c>
      <c r="E12" s="36"/>
      <c r="F12" s="18">
        <v>40452.0</v>
      </c>
      <c r="G12" s="24">
        <f t="shared" ref="G12:G101" si="3">IF(F13="", "", DATEDIF(F13, "12/04/2025", "Y"))</f>
        <v>14</v>
      </c>
      <c r="H12" s="36"/>
      <c r="I12" s="18">
        <v>40452.0</v>
      </c>
      <c r="J12" s="24">
        <f t="shared" ref="J12:J101" si="4">IF(I13="", "", DATEDIF(I13, "12/04/2025", "Y"))</f>
        <v>14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3">
        <f t="shared" si="1"/>
        <v>0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>
      <c r="A13" s="1"/>
      <c r="B13" s="35"/>
      <c r="C13" s="18">
        <v>40452.0</v>
      </c>
      <c r="D13" s="24">
        <f t="shared" si="2"/>
        <v>14</v>
      </c>
      <c r="E13" s="36"/>
      <c r="F13" s="18">
        <v>40452.0</v>
      </c>
      <c r="G13" s="24">
        <f t="shared" si="3"/>
        <v>14</v>
      </c>
      <c r="H13" s="36"/>
      <c r="I13" s="18">
        <v>40452.0</v>
      </c>
      <c r="J13" s="24">
        <f t="shared" si="4"/>
        <v>14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3">
        <f t="shared" si="1"/>
        <v>0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>
      <c r="A14" s="1"/>
      <c r="B14" s="35"/>
      <c r="C14" s="18">
        <v>40452.0</v>
      </c>
      <c r="D14" s="24">
        <f t="shared" si="2"/>
        <v>14</v>
      </c>
      <c r="E14" s="36"/>
      <c r="F14" s="18">
        <v>40452.0</v>
      </c>
      <c r="G14" s="24">
        <f t="shared" si="3"/>
        <v>14</v>
      </c>
      <c r="H14" s="36"/>
      <c r="I14" s="18">
        <v>40452.0</v>
      </c>
      <c r="J14" s="24">
        <f t="shared" si="4"/>
        <v>14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3">
        <f t="shared" si="1"/>
        <v>0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>
      <c r="A15" s="1"/>
      <c r="B15" s="35"/>
      <c r="C15" s="18">
        <v>40452.0</v>
      </c>
      <c r="D15" s="24">
        <f t="shared" si="2"/>
        <v>14</v>
      </c>
      <c r="E15" s="36"/>
      <c r="F15" s="18">
        <v>40452.0</v>
      </c>
      <c r="G15" s="24">
        <f t="shared" si="3"/>
        <v>14</v>
      </c>
      <c r="H15" s="36"/>
      <c r="I15" s="18">
        <v>40452.0</v>
      </c>
      <c r="J15" s="24">
        <f t="shared" si="4"/>
        <v>14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3">
        <f t="shared" si="1"/>
        <v>0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>
      <c r="A16" s="1"/>
      <c r="B16" s="35"/>
      <c r="C16" s="18">
        <v>40452.0</v>
      </c>
      <c r="D16" s="24">
        <f t="shared" si="2"/>
        <v>14</v>
      </c>
      <c r="E16" s="36"/>
      <c r="F16" s="18">
        <v>40452.0</v>
      </c>
      <c r="G16" s="24">
        <f t="shared" si="3"/>
        <v>14</v>
      </c>
      <c r="H16" s="36"/>
      <c r="I16" s="18">
        <v>40452.0</v>
      </c>
      <c r="J16" s="24">
        <f t="shared" si="4"/>
        <v>14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3">
        <f t="shared" si="1"/>
        <v>0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>
      <c r="A17" s="1"/>
      <c r="B17" s="35"/>
      <c r="C17" s="18">
        <v>40452.0</v>
      </c>
      <c r="D17" s="24">
        <f t="shared" si="2"/>
        <v>14</v>
      </c>
      <c r="E17" s="36"/>
      <c r="F17" s="18">
        <v>40452.0</v>
      </c>
      <c r="G17" s="24">
        <f t="shared" si="3"/>
        <v>14</v>
      </c>
      <c r="H17" s="36"/>
      <c r="I17" s="18">
        <v>40452.0</v>
      </c>
      <c r="J17" s="24">
        <f t="shared" si="4"/>
        <v>14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3">
        <f t="shared" si="1"/>
        <v>0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>
      <c r="A18" s="1"/>
      <c r="B18" s="35"/>
      <c r="C18" s="18">
        <v>40452.0</v>
      </c>
      <c r="D18" s="24">
        <f t="shared" si="2"/>
        <v>14</v>
      </c>
      <c r="E18" s="36"/>
      <c r="F18" s="18">
        <v>40452.0</v>
      </c>
      <c r="G18" s="24">
        <f t="shared" si="3"/>
        <v>14</v>
      </c>
      <c r="H18" s="36"/>
      <c r="I18" s="18">
        <v>40452.0</v>
      </c>
      <c r="J18" s="24">
        <f t="shared" si="4"/>
        <v>14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3">
        <f t="shared" si="1"/>
        <v>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>
      <c r="A19" s="1"/>
      <c r="B19" s="35"/>
      <c r="C19" s="18">
        <v>40452.0</v>
      </c>
      <c r="D19" s="24">
        <f t="shared" si="2"/>
        <v>14</v>
      </c>
      <c r="E19" s="36"/>
      <c r="F19" s="18">
        <v>40452.0</v>
      </c>
      <c r="G19" s="24">
        <f t="shared" si="3"/>
        <v>14</v>
      </c>
      <c r="H19" s="36"/>
      <c r="I19" s="18">
        <v>40452.0</v>
      </c>
      <c r="J19" s="24">
        <f t="shared" si="4"/>
        <v>14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3">
        <f t="shared" si="1"/>
        <v>0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>
      <c r="A20" s="1"/>
      <c r="B20" s="35"/>
      <c r="C20" s="18">
        <v>40452.0</v>
      </c>
      <c r="D20" s="24">
        <f t="shared" si="2"/>
        <v>14</v>
      </c>
      <c r="E20" s="36"/>
      <c r="F20" s="18">
        <v>40452.0</v>
      </c>
      <c r="G20" s="24">
        <f t="shared" si="3"/>
        <v>14</v>
      </c>
      <c r="H20" s="36"/>
      <c r="I20" s="18">
        <v>40452.0</v>
      </c>
      <c r="J20" s="24">
        <f t="shared" si="4"/>
        <v>14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3">
        <f t="shared" si="1"/>
        <v>0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>
      <c r="A21" s="1"/>
      <c r="B21" s="35"/>
      <c r="C21" s="18">
        <v>40452.0</v>
      </c>
      <c r="D21" s="24">
        <f t="shared" si="2"/>
        <v>14</v>
      </c>
      <c r="E21" s="36"/>
      <c r="F21" s="18">
        <v>40452.0</v>
      </c>
      <c r="G21" s="24">
        <f t="shared" si="3"/>
        <v>14</v>
      </c>
      <c r="H21" s="36"/>
      <c r="I21" s="18">
        <v>40452.0</v>
      </c>
      <c r="J21" s="24">
        <f t="shared" si="4"/>
        <v>14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3">
        <f t="shared" si="1"/>
        <v>0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>
      <c r="A22" s="1"/>
      <c r="B22" s="35"/>
      <c r="C22" s="18">
        <v>40452.0</v>
      </c>
      <c r="D22" s="24">
        <f t="shared" si="2"/>
        <v>14</v>
      </c>
      <c r="E22" s="36"/>
      <c r="F22" s="18">
        <v>40452.0</v>
      </c>
      <c r="G22" s="24">
        <f t="shared" si="3"/>
        <v>14</v>
      </c>
      <c r="H22" s="36"/>
      <c r="I22" s="18">
        <v>40452.0</v>
      </c>
      <c r="J22" s="24">
        <f t="shared" si="4"/>
        <v>14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3">
        <f t="shared" si="1"/>
        <v>0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>
      <c r="A23" s="1"/>
      <c r="B23" s="35"/>
      <c r="C23" s="18">
        <v>40452.0</v>
      </c>
      <c r="D23" s="24">
        <f t="shared" si="2"/>
        <v>14</v>
      </c>
      <c r="E23" s="36"/>
      <c r="F23" s="18">
        <v>40452.0</v>
      </c>
      <c r="G23" s="24">
        <f t="shared" si="3"/>
        <v>14</v>
      </c>
      <c r="H23" s="36"/>
      <c r="I23" s="18">
        <v>40452.0</v>
      </c>
      <c r="J23" s="24">
        <f t="shared" si="4"/>
        <v>14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3">
        <f t="shared" si="1"/>
        <v>0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>
      <c r="A24" s="1"/>
      <c r="B24" s="35"/>
      <c r="C24" s="18">
        <v>40452.0</v>
      </c>
      <c r="D24" s="24">
        <f t="shared" si="2"/>
        <v>14</v>
      </c>
      <c r="E24" s="36"/>
      <c r="F24" s="18">
        <v>40452.0</v>
      </c>
      <c r="G24" s="24">
        <f t="shared" si="3"/>
        <v>14</v>
      </c>
      <c r="H24" s="36"/>
      <c r="I24" s="18">
        <v>40452.0</v>
      </c>
      <c r="J24" s="24">
        <f t="shared" si="4"/>
        <v>14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3">
        <f t="shared" si="1"/>
        <v>0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>
      <c r="A25" s="1"/>
      <c r="B25" s="35"/>
      <c r="C25" s="18">
        <v>40452.0</v>
      </c>
      <c r="D25" s="24">
        <f t="shared" si="2"/>
        <v>14</v>
      </c>
      <c r="E25" s="36"/>
      <c r="F25" s="18">
        <v>40452.0</v>
      </c>
      <c r="G25" s="24">
        <f t="shared" si="3"/>
        <v>14</v>
      </c>
      <c r="H25" s="36"/>
      <c r="I25" s="18">
        <v>40452.0</v>
      </c>
      <c r="J25" s="24">
        <f t="shared" si="4"/>
        <v>14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3">
        <f t="shared" si="1"/>
        <v>0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>
      <c r="A26" s="1"/>
      <c r="B26" s="35"/>
      <c r="C26" s="18">
        <v>40452.0</v>
      </c>
      <c r="D26" s="24">
        <f t="shared" si="2"/>
        <v>14</v>
      </c>
      <c r="E26" s="36"/>
      <c r="F26" s="18">
        <v>40452.0</v>
      </c>
      <c r="G26" s="24">
        <f t="shared" si="3"/>
        <v>14</v>
      </c>
      <c r="H26" s="36"/>
      <c r="I26" s="18">
        <v>40452.0</v>
      </c>
      <c r="J26" s="24">
        <f t="shared" si="4"/>
        <v>14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3">
        <f t="shared" si="1"/>
        <v>0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>
      <c r="A27" s="1"/>
      <c r="B27" s="35"/>
      <c r="C27" s="18">
        <v>40452.0</v>
      </c>
      <c r="D27" s="24">
        <f t="shared" si="2"/>
        <v>14</v>
      </c>
      <c r="E27" s="36"/>
      <c r="F27" s="18">
        <v>40452.0</v>
      </c>
      <c r="G27" s="24">
        <f t="shared" si="3"/>
        <v>14</v>
      </c>
      <c r="H27" s="36"/>
      <c r="I27" s="18">
        <v>40452.0</v>
      </c>
      <c r="J27" s="24">
        <f t="shared" si="4"/>
        <v>14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3">
        <f t="shared" si="1"/>
        <v>0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>
      <c r="A28" s="1"/>
      <c r="B28" s="35"/>
      <c r="C28" s="18">
        <v>40452.0</v>
      </c>
      <c r="D28" s="24">
        <f t="shared" si="2"/>
        <v>14</v>
      </c>
      <c r="E28" s="36"/>
      <c r="F28" s="18">
        <v>40452.0</v>
      </c>
      <c r="G28" s="24">
        <f t="shared" si="3"/>
        <v>14</v>
      </c>
      <c r="H28" s="36"/>
      <c r="I28" s="18">
        <v>40452.0</v>
      </c>
      <c r="J28" s="24">
        <f t="shared" si="4"/>
        <v>14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3">
        <f t="shared" si="1"/>
        <v>0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>
      <c r="A29" s="1"/>
      <c r="B29" s="35"/>
      <c r="C29" s="18">
        <v>40452.0</v>
      </c>
      <c r="D29" s="24">
        <f t="shared" si="2"/>
        <v>14</v>
      </c>
      <c r="E29" s="36"/>
      <c r="F29" s="18">
        <v>40452.0</v>
      </c>
      <c r="G29" s="24">
        <f t="shared" si="3"/>
        <v>14</v>
      </c>
      <c r="H29" s="36"/>
      <c r="I29" s="18">
        <v>40452.0</v>
      </c>
      <c r="J29" s="24">
        <f t="shared" si="4"/>
        <v>14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3">
        <f t="shared" si="1"/>
        <v>0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>
      <c r="A30" s="1"/>
      <c r="B30" s="35"/>
      <c r="C30" s="18">
        <v>40452.0</v>
      </c>
      <c r="D30" s="24">
        <f t="shared" si="2"/>
        <v>14</v>
      </c>
      <c r="E30" s="36"/>
      <c r="F30" s="18">
        <v>40452.0</v>
      </c>
      <c r="G30" s="24">
        <f t="shared" si="3"/>
        <v>14</v>
      </c>
      <c r="H30" s="36"/>
      <c r="I30" s="18">
        <v>40452.0</v>
      </c>
      <c r="J30" s="24">
        <f t="shared" si="4"/>
        <v>14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3">
        <f t="shared" si="1"/>
        <v>0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>
      <c r="A31" s="1"/>
      <c r="B31" s="35"/>
      <c r="C31" s="18">
        <v>40452.0</v>
      </c>
      <c r="D31" s="24">
        <f t="shared" si="2"/>
        <v>14</v>
      </c>
      <c r="E31" s="36"/>
      <c r="F31" s="18">
        <v>40452.0</v>
      </c>
      <c r="G31" s="24">
        <f t="shared" si="3"/>
        <v>14</v>
      </c>
      <c r="H31" s="36"/>
      <c r="I31" s="18">
        <v>40452.0</v>
      </c>
      <c r="J31" s="24">
        <f t="shared" si="4"/>
        <v>14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3">
        <f t="shared" si="1"/>
        <v>0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>
      <c r="A32" s="1"/>
      <c r="B32" s="35"/>
      <c r="C32" s="18">
        <v>40452.0</v>
      </c>
      <c r="D32" s="24">
        <f t="shared" si="2"/>
        <v>14</v>
      </c>
      <c r="E32" s="36"/>
      <c r="F32" s="18">
        <v>40452.0</v>
      </c>
      <c r="G32" s="24">
        <f t="shared" si="3"/>
        <v>14</v>
      </c>
      <c r="H32" s="36"/>
      <c r="I32" s="18">
        <v>40452.0</v>
      </c>
      <c r="J32" s="24">
        <f t="shared" si="4"/>
        <v>14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3">
        <f t="shared" si="1"/>
        <v>0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>
      <c r="A33" s="1"/>
      <c r="B33" s="35"/>
      <c r="C33" s="18">
        <v>40452.0</v>
      </c>
      <c r="D33" s="24">
        <f t="shared" si="2"/>
        <v>14</v>
      </c>
      <c r="E33" s="36"/>
      <c r="F33" s="18">
        <v>40452.0</v>
      </c>
      <c r="G33" s="24">
        <f t="shared" si="3"/>
        <v>14</v>
      </c>
      <c r="H33" s="36"/>
      <c r="I33" s="18">
        <v>40452.0</v>
      </c>
      <c r="J33" s="24">
        <f t="shared" si="4"/>
        <v>14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3">
        <f t="shared" si="1"/>
        <v>0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>
      <c r="A34" s="1"/>
      <c r="B34" s="35"/>
      <c r="C34" s="18">
        <v>40452.0</v>
      </c>
      <c r="D34" s="24">
        <f t="shared" si="2"/>
        <v>14</v>
      </c>
      <c r="E34" s="36"/>
      <c r="F34" s="18">
        <v>40452.0</v>
      </c>
      <c r="G34" s="24">
        <f t="shared" si="3"/>
        <v>14</v>
      </c>
      <c r="H34" s="36"/>
      <c r="I34" s="18">
        <v>40452.0</v>
      </c>
      <c r="J34" s="24">
        <f t="shared" si="4"/>
        <v>14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3">
        <f t="shared" si="1"/>
        <v>0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>
      <c r="A35" s="1"/>
      <c r="B35" s="35"/>
      <c r="C35" s="18">
        <v>40452.0</v>
      </c>
      <c r="D35" s="24">
        <f t="shared" si="2"/>
        <v>14</v>
      </c>
      <c r="E35" s="36"/>
      <c r="F35" s="18">
        <v>40452.0</v>
      </c>
      <c r="G35" s="24">
        <f t="shared" si="3"/>
        <v>14</v>
      </c>
      <c r="H35" s="36"/>
      <c r="I35" s="18">
        <v>40452.0</v>
      </c>
      <c r="J35" s="24">
        <f t="shared" si="4"/>
        <v>14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3">
        <f t="shared" si="1"/>
        <v>0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>
      <c r="A36" s="1"/>
      <c r="B36" s="35"/>
      <c r="C36" s="18">
        <v>40452.0</v>
      </c>
      <c r="D36" s="24">
        <f t="shared" si="2"/>
        <v>14</v>
      </c>
      <c r="E36" s="36"/>
      <c r="F36" s="18">
        <v>40452.0</v>
      </c>
      <c r="G36" s="24">
        <f t="shared" si="3"/>
        <v>14</v>
      </c>
      <c r="H36" s="36"/>
      <c r="I36" s="18">
        <v>40452.0</v>
      </c>
      <c r="J36" s="24">
        <f t="shared" si="4"/>
        <v>14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3">
        <f t="shared" si="1"/>
        <v>0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>
      <c r="A37" s="1"/>
      <c r="B37" s="35"/>
      <c r="C37" s="18">
        <v>40452.0</v>
      </c>
      <c r="D37" s="24">
        <f t="shared" si="2"/>
        <v>14</v>
      </c>
      <c r="E37" s="36"/>
      <c r="F37" s="18">
        <v>40452.0</v>
      </c>
      <c r="G37" s="24">
        <f t="shared" si="3"/>
        <v>14</v>
      </c>
      <c r="H37" s="36"/>
      <c r="I37" s="18">
        <v>40452.0</v>
      </c>
      <c r="J37" s="24">
        <f t="shared" si="4"/>
        <v>14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3">
        <f t="shared" si="1"/>
        <v>0</v>
      </c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>
      <c r="A38" s="1"/>
      <c r="B38" s="35"/>
      <c r="C38" s="18">
        <v>40452.0</v>
      </c>
      <c r="D38" s="24">
        <f t="shared" si="2"/>
        <v>14</v>
      </c>
      <c r="E38" s="36"/>
      <c r="F38" s="18">
        <v>40452.0</v>
      </c>
      <c r="G38" s="24">
        <f t="shared" si="3"/>
        <v>14</v>
      </c>
      <c r="H38" s="36"/>
      <c r="I38" s="18">
        <v>40452.0</v>
      </c>
      <c r="J38" s="24">
        <f t="shared" si="4"/>
        <v>14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3">
        <f t="shared" si="1"/>
        <v>0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>
      <c r="A39" s="1"/>
      <c r="B39" s="35"/>
      <c r="C39" s="18">
        <v>40452.0</v>
      </c>
      <c r="D39" s="24">
        <f t="shared" si="2"/>
        <v>14</v>
      </c>
      <c r="E39" s="36"/>
      <c r="F39" s="18">
        <v>40452.0</v>
      </c>
      <c r="G39" s="24">
        <f t="shared" si="3"/>
        <v>14</v>
      </c>
      <c r="H39" s="36"/>
      <c r="I39" s="18">
        <v>40452.0</v>
      </c>
      <c r="J39" s="24">
        <f t="shared" si="4"/>
        <v>14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3">
        <f t="shared" si="1"/>
        <v>0</v>
      </c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>
      <c r="A40" s="1"/>
      <c r="B40" s="35"/>
      <c r="C40" s="18">
        <v>40452.0</v>
      </c>
      <c r="D40" s="24">
        <f t="shared" si="2"/>
        <v>14</v>
      </c>
      <c r="E40" s="36"/>
      <c r="F40" s="18">
        <v>40452.0</v>
      </c>
      <c r="G40" s="24">
        <f t="shared" si="3"/>
        <v>14</v>
      </c>
      <c r="H40" s="36"/>
      <c r="I40" s="18">
        <v>40452.0</v>
      </c>
      <c r="J40" s="24">
        <f t="shared" si="4"/>
        <v>14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3">
        <f t="shared" si="1"/>
        <v>0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>
      <c r="A41" s="1"/>
      <c r="B41" s="35"/>
      <c r="C41" s="18">
        <v>40452.0</v>
      </c>
      <c r="D41" s="24">
        <f t="shared" si="2"/>
        <v>14</v>
      </c>
      <c r="E41" s="36"/>
      <c r="F41" s="18">
        <v>40452.0</v>
      </c>
      <c r="G41" s="24">
        <f t="shared" si="3"/>
        <v>14</v>
      </c>
      <c r="H41" s="36"/>
      <c r="I41" s="18">
        <v>40452.0</v>
      </c>
      <c r="J41" s="24">
        <f t="shared" si="4"/>
        <v>14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3">
        <f t="shared" si="1"/>
        <v>0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>
      <c r="A42" s="1"/>
      <c r="B42" s="35"/>
      <c r="C42" s="18">
        <v>40452.0</v>
      </c>
      <c r="D42" s="24">
        <f t="shared" si="2"/>
        <v>14</v>
      </c>
      <c r="E42" s="36"/>
      <c r="F42" s="18">
        <v>40452.0</v>
      </c>
      <c r="G42" s="24">
        <f t="shared" si="3"/>
        <v>14</v>
      </c>
      <c r="H42" s="36"/>
      <c r="I42" s="18">
        <v>40452.0</v>
      </c>
      <c r="J42" s="24">
        <f t="shared" si="4"/>
        <v>14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3">
        <f t="shared" si="1"/>
        <v>0</v>
      </c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>
      <c r="A43" s="1"/>
      <c r="B43" s="35"/>
      <c r="C43" s="18">
        <v>40452.0</v>
      </c>
      <c r="D43" s="24">
        <f t="shared" si="2"/>
        <v>14</v>
      </c>
      <c r="E43" s="36"/>
      <c r="F43" s="18">
        <v>40452.0</v>
      </c>
      <c r="G43" s="24">
        <f t="shared" si="3"/>
        <v>14</v>
      </c>
      <c r="H43" s="36"/>
      <c r="I43" s="18">
        <v>40452.0</v>
      </c>
      <c r="J43" s="24">
        <f t="shared" si="4"/>
        <v>14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3">
        <f t="shared" si="1"/>
        <v>0</v>
      </c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>
      <c r="A44" s="1"/>
      <c r="B44" s="35"/>
      <c r="C44" s="18">
        <v>40452.0</v>
      </c>
      <c r="D44" s="24">
        <f t="shared" si="2"/>
        <v>14</v>
      </c>
      <c r="E44" s="36"/>
      <c r="F44" s="18">
        <v>40452.0</v>
      </c>
      <c r="G44" s="24">
        <f t="shared" si="3"/>
        <v>14</v>
      </c>
      <c r="H44" s="36"/>
      <c r="I44" s="18">
        <v>40452.0</v>
      </c>
      <c r="J44" s="24">
        <f t="shared" si="4"/>
        <v>14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3">
        <f t="shared" si="1"/>
        <v>0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>
      <c r="A45" s="1"/>
      <c r="B45" s="35"/>
      <c r="C45" s="18">
        <v>40452.0</v>
      </c>
      <c r="D45" s="24">
        <f t="shared" si="2"/>
        <v>14</v>
      </c>
      <c r="E45" s="36"/>
      <c r="F45" s="18">
        <v>40452.0</v>
      </c>
      <c r="G45" s="24">
        <f t="shared" si="3"/>
        <v>14</v>
      </c>
      <c r="H45" s="36"/>
      <c r="I45" s="18">
        <v>40452.0</v>
      </c>
      <c r="J45" s="24">
        <f t="shared" si="4"/>
        <v>14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3">
        <f t="shared" si="1"/>
        <v>0</v>
      </c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>
      <c r="A46" s="1"/>
      <c r="B46" s="35"/>
      <c r="C46" s="18">
        <v>40452.0</v>
      </c>
      <c r="D46" s="24">
        <f t="shared" si="2"/>
        <v>14</v>
      </c>
      <c r="E46" s="36"/>
      <c r="F46" s="18">
        <v>40452.0</v>
      </c>
      <c r="G46" s="24">
        <f t="shared" si="3"/>
        <v>14</v>
      </c>
      <c r="H46" s="36"/>
      <c r="I46" s="18">
        <v>40452.0</v>
      </c>
      <c r="J46" s="24">
        <f t="shared" si="4"/>
        <v>14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3">
        <f t="shared" si="1"/>
        <v>0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>
      <c r="A47" s="1"/>
      <c r="B47" s="35"/>
      <c r="C47" s="18">
        <v>40452.0</v>
      </c>
      <c r="D47" s="24">
        <f t="shared" si="2"/>
        <v>14</v>
      </c>
      <c r="E47" s="36"/>
      <c r="F47" s="18">
        <v>40452.0</v>
      </c>
      <c r="G47" s="24">
        <f t="shared" si="3"/>
        <v>14</v>
      </c>
      <c r="H47" s="36"/>
      <c r="I47" s="18">
        <v>40452.0</v>
      </c>
      <c r="J47" s="24">
        <f t="shared" si="4"/>
        <v>14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3">
        <f t="shared" si="1"/>
        <v>0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>
      <c r="A48" s="1"/>
      <c r="B48" s="35"/>
      <c r="C48" s="18">
        <v>40452.0</v>
      </c>
      <c r="D48" s="24">
        <f t="shared" si="2"/>
        <v>14</v>
      </c>
      <c r="E48" s="36"/>
      <c r="F48" s="18">
        <v>40452.0</v>
      </c>
      <c r="G48" s="24">
        <f t="shared" si="3"/>
        <v>14</v>
      </c>
      <c r="H48" s="36"/>
      <c r="I48" s="18">
        <v>40452.0</v>
      </c>
      <c r="J48" s="24">
        <f t="shared" si="4"/>
        <v>14</v>
      </c>
      <c r="K48" s="20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3">
        <f t="shared" si="1"/>
        <v>0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>
      <c r="A49" s="1"/>
      <c r="B49" s="35"/>
      <c r="C49" s="18">
        <v>40452.0</v>
      </c>
      <c r="D49" s="24">
        <f t="shared" si="2"/>
        <v>14</v>
      </c>
      <c r="E49" s="36"/>
      <c r="F49" s="18">
        <v>40452.0</v>
      </c>
      <c r="G49" s="24">
        <f t="shared" si="3"/>
        <v>14</v>
      </c>
      <c r="H49" s="36"/>
      <c r="I49" s="18">
        <v>40452.0</v>
      </c>
      <c r="J49" s="24">
        <f t="shared" si="4"/>
        <v>14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3">
        <f t="shared" si="1"/>
        <v>0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>
      <c r="A50" s="1"/>
      <c r="B50" s="35"/>
      <c r="C50" s="18">
        <v>40452.0</v>
      </c>
      <c r="D50" s="24">
        <f t="shared" si="2"/>
        <v>14</v>
      </c>
      <c r="E50" s="36"/>
      <c r="F50" s="18">
        <v>40452.0</v>
      </c>
      <c r="G50" s="24">
        <f t="shared" si="3"/>
        <v>14</v>
      </c>
      <c r="H50" s="36"/>
      <c r="I50" s="18">
        <v>40452.0</v>
      </c>
      <c r="J50" s="24">
        <f t="shared" si="4"/>
        <v>14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3">
        <f t="shared" si="1"/>
        <v>0</v>
      </c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>
      <c r="A51" s="1"/>
      <c r="B51" s="35"/>
      <c r="C51" s="18">
        <v>40452.0</v>
      </c>
      <c r="D51" s="24">
        <f t="shared" si="2"/>
        <v>14</v>
      </c>
      <c r="E51" s="36"/>
      <c r="F51" s="18">
        <v>40452.0</v>
      </c>
      <c r="G51" s="24">
        <f t="shared" si="3"/>
        <v>14</v>
      </c>
      <c r="H51" s="36"/>
      <c r="I51" s="18">
        <v>40452.0</v>
      </c>
      <c r="J51" s="24">
        <f t="shared" si="4"/>
        <v>14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3">
        <f t="shared" si="1"/>
        <v>0</v>
      </c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>
      <c r="A52" s="1"/>
      <c r="B52" s="35"/>
      <c r="C52" s="18">
        <v>40452.0</v>
      </c>
      <c r="D52" s="24">
        <f t="shared" si="2"/>
        <v>14</v>
      </c>
      <c r="E52" s="36"/>
      <c r="F52" s="18">
        <v>40452.0</v>
      </c>
      <c r="G52" s="24">
        <f t="shared" si="3"/>
        <v>14</v>
      </c>
      <c r="H52" s="36"/>
      <c r="I52" s="18">
        <v>40452.0</v>
      </c>
      <c r="J52" s="24">
        <f t="shared" si="4"/>
        <v>14</v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3">
        <f t="shared" si="1"/>
        <v>0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>
      <c r="A53" s="1"/>
      <c r="B53" s="35"/>
      <c r="C53" s="18">
        <v>40452.0</v>
      </c>
      <c r="D53" s="24">
        <f t="shared" si="2"/>
        <v>14</v>
      </c>
      <c r="E53" s="36"/>
      <c r="F53" s="18">
        <v>40452.0</v>
      </c>
      <c r="G53" s="24">
        <f t="shared" si="3"/>
        <v>14</v>
      </c>
      <c r="H53" s="36"/>
      <c r="I53" s="18">
        <v>40452.0</v>
      </c>
      <c r="J53" s="24">
        <f t="shared" si="4"/>
        <v>14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3">
        <f t="shared" si="1"/>
        <v>0</v>
      </c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>
      <c r="A54" s="1"/>
      <c r="B54" s="35"/>
      <c r="C54" s="18">
        <v>40452.0</v>
      </c>
      <c r="D54" s="24">
        <f t="shared" si="2"/>
        <v>14</v>
      </c>
      <c r="E54" s="36"/>
      <c r="F54" s="18">
        <v>40452.0</v>
      </c>
      <c r="G54" s="24">
        <f t="shared" si="3"/>
        <v>14</v>
      </c>
      <c r="H54" s="36"/>
      <c r="I54" s="18">
        <v>40452.0</v>
      </c>
      <c r="J54" s="24">
        <f t="shared" si="4"/>
        <v>14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3">
        <f t="shared" si="1"/>
        <v>0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>
      <c r="A55" s="1"/>
      <c r="B55" s="35"/>
      <c r="C55" s="18">
        <v>40452.0</v>
      </c>
      <c r="D55" s="24">
        <f t="shared" si="2"/>
        <v>14</v>
      </c>
      <c r="E55" s="36"/>
      <c r="F55" s="18">
        <v>40452.0</v>
      </c>
      <c r="G55" s="24">
        <f t="shared" si="3"/>
        <v>14</v>
      </c>
      <c r="H55" s="36"/>
      <c r="I55" s="18">
        <v>40452.0</v>
      </c>
      <c r="J55" s="24">
        <f t="shared" si="4"/>
        <v>14</v>
      </c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3">
        <f t="shared" si="1"/>
        <v>0</v>
      </c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>
      <c r="A56" s="1"/>
      <c r="B56" s="35"/>
      <c r="C56" s="18">
        <v>40452.0</v>
      </c>
      <c r="D56" s="24">
        <f t="shared" si="2"/>
        <v>14</v>
      </c>
      <c r="E56" s="36"/>
      <c r="F56" s="18">
        <v>40452.0</v>
      </c>
      <c r="G56" s="24">
        <f t="shared" si="3"/>
        <v>14</v>
      </c>
      <c r="H56" s="36"/>
      <c r="I56" s="18">
        <v>40452.0</v>
      </c>
      <c r="J56" s="24">
        <f t="shared" si="4"/>
        <v>14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3">
        <f t="shared" si="1"/>
        <v>0</v>
      </c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>
      <c r="A57" s="1"/>
      <c r="B57" s="35"/>
      <c r="C57" s="18">
        <v>40452.0</v>
      </c>
      <c r="D57" s="24">
        <f t="shared" si="2"/>
        <v>14</v>
      </c>
      <c r="E57" s="36"/>
      <c r="F57" s="18">
        <v>40452.0</v>
      </c>
      <c r="G57" s="24">
        <f t="shared" si="3"/>
        <v>14</v>
      </c>
      <c r="H57" s="36"/>
      <c r="I57" s="18">
        <v>40452.0</v>
      </c>
      <c r="J57" s="24">
        <f t="shared" si="4"/>
        <v>14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3">
        <f t="shared" si="1"/>
        <v>0</v>
      </c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>
      <c r="A58" s="1"/>
      <c r="B58" s="35"/>
      <c r="C58" s="18">
        <v>40452.0</v>
      </c>
      <c r="D58" s="24">
        <f t="shared" si="2"/>
        <v>14</v>
      </c>
      <c r="E58" s="36"/>
      <c r="F58" s="18">
        <v>40452.0</v>
      </c>
      <c r="G58" s="24">
        <f t="shared" si="3"/>
        <v>14</v>
      </c>
      <c r="H58" s="36"/>
      <c r="I58" s="18">
        <v>40452.0</v>
      </c>
      <c r="J58" s="24">
        <f t="shared" si="4"/>
        <v>14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3">
        <f t="shared" si="1"/>
        <v>0</v>
      </c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>
      <c r="A59" s="1"/>
      <c r="B59" s="35"/>
      <c r="C59" s="18">
        <v>40452.0</v>
      </c>
      <c r="D59" s="24">
        <f t="shared" si="2"/>
        <v>14</v>
      </c>
      <c r="E59" s="36"/>
      <c r="F59" s="18">
        <v>40452.0</v>
      </c>
      <c r="G59" s="24">
        <f t="shared" si="3"/>
        <v>14</v>
      </c>
      <c r="H59" s="36"/>
      <c r="I59" s="18">
        <v>40452.0</v>
      </c>
      <c r="J59" s="24">
        <f t="shared" si="4"/>
        <v>14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3">
        <f t="shared" si="1"/>
        <v>0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>
      <c r="A60" s="1"/>
      <c r="B60" s="35"/>
      <c r="C60" s="18">
        <v>40452.0</v>
      </c>
      <c r="D60" s="24">
        <f t="shared" si="2"/>
        <v>14</v>
      </c>
      <c r="E60" s="36"/>
      <c r="F60" s="18">
        <v>40452.0</v>
      </c>
      <c r="G60" s="24">
        <f t="shared" si="3"/>
        <v>14</v>
      </c>
      <c r="H60" s="36"/>
      <c r="I60" s="18">
        <v>40452.0</v>
      </c>
      <c r="J60" s="24">
        <f t="shared" si="4"/>
        <v>14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3">
        <f t="shared" si="1"/>
        <v>0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>
      <c r="A61" s="1"/>
      <c r="B61" s="35"/>
      <c r="C61" s="18">
        <v>40452.0</v>
      </c>
      <c r="D61" s="24">
        <f t="shared" si="2"/>
        <v>14</v>
      </c>
      <c r="E61" s="36"/>
      <c r="F61" s="18">
        <v>40452.0</v>
      </c>
      <c r="G61" s="24">
        <f t="shared" si="3"/>
        <v>14</v>
      </c>
      <c r="H61" s="36"/>
      <c r="I61" s="18">
        <v>40452.0</v>
      </c>
      <c r="J61" s="24">
        <f t="shared" si="4"/>
        <v>14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3">
        <f t="shared" si="1"/>
        <v>0</v>
      </c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>
      <c r="A62" s="1"/>
      <c r="B62" s="35"/>
      <c r="C62" s="18">
        <v>40452.0</v>
      </c>
      <c r="D62" s="24">
        <f t="shared" si="2"/>
        <v>14</v>
      </c>
      <c r="E62" s="36"/>
      <c r="F62" s="18">
        <v>40452.0</v>
      </c>
      <c r="G62" s="24">
        <f t="shared" si="3"/>
        <v>14</v>
      </c>
      <c r="H62" s="36"/>
      <c r="I62" s="18">
        <v>40452.0</v>
      </c>
      <c r="J62" s="24">
        <f t="shared" si="4"/>
        <v>14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3">
        <f t="shared" si="1"/>
        <v>0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>
      <c r="A63" s="1"/>
      <c r="B63" s="35"/>
      <c r="C63" s="18">
        <v>40452.0</v>
      </c>
      <c r="D63" s="24">
        <f t="shared" si="2"/>
        <v>14</v>
      </c>
      <c r="E63" s="36"/>
      <c r="F63" s="18">
        <v>40452.0</v>
      </c>
      <c r="G63" s="24">
        <f t="shared" si="3"/>
        <v>14</v>
      </c>
      <c r="H63" s="36"/>
      <c r="I63" s="18">
        <v>40452.0</v>
      </c>
      <c r="J63" s="24">
        <f t="shared" si="4"/>
        <v>14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3">
        <f t="shared" si="1"/>
        <v>0</v>
      </c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>
      <c r="A64" s="1"/>
      <c r="B64" s="35"/>
      <c r="C64" s="18">
        <v>40452.0</v>
      </c>
      <c r="D64" s="24">
        <f t="shared" si="2"/>
        <v>14</v>
      </c>
      <c r="E64" s="36"/>
      <c r="F64" s="18">
        <v>40452.0</v>
      </c>
      <c r="G64" s="24">
        <f t="shared" si="3"/>
        <v>14</v>
      </c>
      <c r="H64" s="36"/>
      <c r="I64" s="18">
        <v>40452.0</v>
      </c>
      <c r="J64" s="24">
        <f t="shared" si="4"/>
        <v>14</v>
      </c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3">
        <f t="shared" si="1"/>
        <v>0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>
      <c r="A65" s="1"/>
      <c r="B65" s="35"/>
      <c r="C65" s="18">
        <v>40452.0</v>
      </c>
      <c r="D65" s="24">
        <f t="shared" si="2"/>
        <v>14</v>
      </c>
      <c r="E65" s="36"/>
      <c r="F65" s="18">
        <v>40452.0</v>
      </c>
      <c r="G65" s="24">
        <f t="shared" si="3"/>
        <v>14</v>
      </c>
      <c r="H65" s="36"/>
      <c r="I65" s="18">
        <v>40452.0</v>
      </c>
      <c r="J65" s="24">
        <f t="shared" si="4"/>
        <v>14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3">
        <f t="shared" si="1"/>
        <v>0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>
      <c r="A66" s="1"/>
      <c r="B66" s="35"/>
      <c r="C66" s="18">
        <v>40452.0</v>
      </c>
      <c r="D66" s="24">
        <f t="shared" si="2"/>
        <v>14</v>
      </c>
      <c r="E66" s="36"/>
      <c r="F66" s="18">
        <v>40452.0</v>
      </c>
      <c r="G66" s="24">
        <f t="shared" si="3"/>
        <v>14</v>
      </c>
      <c r="H66" s="36"/>
      <c r="I66" s="18">
        <v>40452.0</v>
      </c>
      <c r="J66" s="24">
        <f t="shared" si="4"/>
        <v>14</v>
      </c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3">
        <f t="shared" si="1"/>
        <v>0</v>
      </c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>
      <c r="A67" s="1"/>
      <c r="B67" s="35"/>
      <c r="C67" s="18">
        <v>40452.0</v>
      </c>
      <c r="D67" s="24">
        <f t="shared" si="2"/>
        <v>14</v>
      </c>
      <c r="E67" s="36"/>
      <c r="F67" s="18">
        <v>40452.0</v>
      </c>
      <c r="G67" s="24">
        <f t="shared" si="3"/>
        <v>14</v>
      </c>
      <c r="H67" s="36"/>
      <c r="I67" s="18">
        <v>40452.0</v>
      </c>
      <c r="J67" s="24">
        <f t="shared" si="4"/>
        <v>14</v>
      </c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3">
        <f t="shared" si="1"/>
        <v>0</v>
      </c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>
      <c r="A68" s="1"/>
      <c r="B68" s="35"/>
      <c r="C68" s="18">
        <v>40452.0</v>
      </c>
      <c r="D68" s="24">
        <f t="shared" si="2"/>
        <v>14</v>
      </c>
      <c r="E68" s="36"/>
      <c r="F68" s="18">
        <v>40452.0</v>
      </c>
      <c r="G68" s="24">
        <f t="shared" si="3"/>
        <v>14</v>
      </c>
      <c r="H68" s="36"/>
      <c r="I68" s="18">
        <v>40452.0</v>
      </c>
      <c r="J68" s="24">
        <f t="shared" si="4"/>
        <v>14</v>
      </c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3">
        <f t="shared" si="1"/>
        <v>0</v>
      </c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>
      <c r="A69" s="1"/>
      <c r="B69" s="35"/>
      <c r="C69" s="18">
        <v>40452.0</v>
      </c>
      <c r="D69" s="24">
        <f t="shared" si="2"/>
        <v>14</v>
      </c>
      <c r="E69" s="36"/>
      <c r="F69" s="18">
        <v>40452.0</v>
      </c>
      <c r="G69" s="24">
        <f t="shared" si="3"/>
        <v>14</v>
      </c>
      <c r="H69" s="36"/>
      <c r="I69" s="18">
        <v>40452.0</v>
      </c>
      <c r="J69" s="24">
        <f t="shared" si="4"/>
        <v>14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3">
        <f t="shared" si="1"/>
        <v>0</v>
      </c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>
      <c r="A70" s="1"/>
      <c r="B70" s="35"/>
      <c r="C70" s="18">
        <v>40452.0</v>
      </c>
      <c r="D70" s="24">
        <f t="shared" si="2"/>
        <v>14</v>
      </c>
      <c r="E70" s="36"/>
      <c r="F70" s="18">
        <v>40452.0</v>
      </c>
      <c r="G70" s="24">
        <f t="shared" si="3"/>
        <v>14</v>
      </c>
      <c r="H70" s="36"/>
      <c r="I70" s="18">
        <v>40452.0</v>
      </c>
      <c r="J70" s="24">
        <f t="shared" si="4"/>
        <v>14</v>
      </c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3">
        <f t="shared" si="1"/>
        <v>0</v>
      </c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>
      <c r="A71" s="1"/>
      <c r="B71" s="35"/>
      <c r="C71" s="18">
        <v>40452.0</v>
      </c>
      <c r="D71" s="24">
        <f t="shared" si="2"/>
        <v>14</v>
      </c>
      <c r="E71" s="36"/>
      <c r="F71" s="18">
        <v>40452.0</v>
      </c>
      <c r="G71" s="24">
        <f t="shared" si="3"/>
        <v>14</v>
      </c>
      <c r="H71" s="36"/>
      <c r="I71" s="18">
        <v>40452.0</v>
      </c>
      <c r="J71" s="24">
        <f t="shared" si="4"/>
        <v>14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3">
        <f t="shared" si="1"/>
        <v>0</v>
      </c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>
      <c r="A72" s="1"/>
      <c r="B72" s="35"/>
      <c r="C72" s="18">
        <v>40452.0</v>
      </c>
      <c r="D72" s="24">
        <f t="shared" si="2"/>
        <v>14</v>
      </c>
      <c r="E72" s="36"/>
      <c r="F72" s="18">
        <v>40452.0</v>
      </c>
      <c r="G72" s="24">
        <f t="shared" si="3"/>
        <v>14</v>
      </c>
      <c r="H72" s="36"/>
      <c r="I72" s="18">
        <v>40452.0</v>
      </c>
      <c r="J72" s="24">
        <f t="shared" si="4"/>
        <v>14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3">
        <f t="shared" si="1"/>
        <v>0</v>
      </c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>
      <c r="A73" s="1"/>
      <c r="B73" s="35"/>
      <c r="C73" s="18">
        <v>40452.0</v>
      </c>
      <c r="D73" s="24">
        <f t="shared" si="2"/>
        <v>14</v>
      </c>
      <c r="E73" s="36"/>
      <c r="F73" s="18">
        <v>40452.0</v>
      </c>
      <c r="G73" s="24">
        <f t="shared" si="3"/>
        <v>14</v>
      </c>
      <c r="H73" s="36"/>
      <c r="I73" s="18">
        <v>40452.0</v>
      </c>
      <c r="J73" s="24">
        <f t="shared" si="4"/>
        <v>14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3">
        <f t="shared" si="1"/>
        <v>0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>
      <c r="A74" s="1"/>
      <c r="B74" s="35"/>
      <c r="C74" s="18">
        <v>40452.0</v>
      </c>
      <c r="D74" s="24">
        <f t="shared" si="2"/>
        <v>14</v>
      </c>
      <c r="E74" s="36"/>
      <c r="F74" s="18">
        <v>40452.0</v>
      </c>
      <c r="G74" s="24">
        <f t="shared" si="3"/>
        <v>14</v>
      </c>
      <c r="H74" s="36"/>
      <c r="I74" s="18">
        <v>40452.0</v>
      </c>
      <c r="J74" s="24">
        <f t="shared" si="4"/>
        <v>14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3">
        <f t="shared" si="1"/>
        <v>0</v>
      </c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>
      <c r="A75" s="1"/>
      <c r="B75" s="35"/>
      <c r="C75" s="18">
        <v>40452.0</v>
      </c>
      <c r="D75" s="24">
        <f t="shared" si="2"/>
        <v>14</v>
      </c>
      <c r="E75" s="36"/>
      <c r="F75" s="18">
        <v>40452.0</v>
      </c>
      <c r="G75" s="24">
        <f t="shared" si="3"/>
        <v>14</v>
      </c>
      <c r="H75" s="36"/>
      <c r="I75" s="18">
        <v>40452.0</v>
      </c>
      <c r="J75" s="24">
        <f t="shared" si="4"/>
        <v>14</v>
      </c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3">
        <f t="shared" si="1"/>
        <v>0</v>
      </c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>
      <c r="A76" s="1"/>
      <c r="B76" s="35"/>
      <c r="C76" s="18">
        <v>40452.0</v>
      </c>
      <c r="D76" s="24">
        <f t="shared" si="2"/>
        <v>14</v>
      </c>
      <c r="E76" s="36"/>
      <c r="F76" s="18">
        <v>40452.0</v>
      </c>
      <c r="G76" s="24">
        <f t="shared" si="3"/>
        <v>14</v>
      </c>
      <c r="H76" s="36"/>
      <c r="I76" s="18">
        <v>40452.0</v>
      </c>
      <c r="J76" s="24">
        <f t="shared" si="4"/>
        <v>14</v>
      </c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3">
        <f t="shared" si="1"/>
        <v>0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>
      <c r="A77" s="1"/>
      <c r="B77" s="35"/>
      <c r="C77" s="18">
        <v>40452.0</v>
      </c>
      <c r="D77" s="24">
        <f t="shared" si="2"/>
        <v>14</v>
      </c>
      <c r="E77" s="36"/>
      <c r="F77" s="18">
        <v>40452.0</v>
      </c>
      <c r="G77" s="24">
        <f t="shared" si="3"/>
        <v>14</v>
      </c>
      <c r="H77" s="36"/>
      <c r="I77" s="18">
        <v>40452.0</v>
      </c>
      <c r="J77" s="24">
        <f t="shared" si="4"/>
        <v>14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3">
        <f t="shared" si="1"/>
        <v>0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>
      <c r="A78" s="1"/>
      <c r="B78" s="35"/>
      <c r="C78" s="18">
        <v>40452.0</v>
      </c>
      <c r="D78" s="24">
        <f t="shared" si="2"/>
        <v>14</v>
      </c>
      <c r="E78" s="36"/>
      <c r="F78" s="18">
        <v>40452.0</v>
      </c>
      <c r="G78" s="24">
        <f t="shared" si="3"/>
        <v>14</v>
      </c>
      <c r="H78" s="36"/>
      <c r="I78" s="18">
        <v>40452.0</v>
      </c>
      <c r="J78" s="24">
        <f t="shared" si="4"/>
        <v>14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3">
        <f t="shared" si="1"/>
        <v>0</v>
      </c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>
      <c r="A79" s="1"/>
      <c r="B79" s="35"/>
      <c r="C79" s="18">
        <v>40452.0</v>
      </c>
      <c r="D79" s="24">
        <f t="shared" si="2"/>
        <v>14</v>
      </c>
      <c r="E79" s="36"/>
      <c r="F79" s="18">
        <v>40452.0</v>
      </c>
      <c r="G79" s="24">
        <f t="shared" si="3"/>
        <v>14</v>
      </c>
      <c r="H79" s="36"/>
      <c r="I79" s="18">
        <v>40452.0</v>
      </c>
      <c r="J79" s="24">
        <f t="shared" si="4"/>
        <v>14</v>
      </c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3">
        <f t="shared" si="1"/>
        <v>0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>
      <c r="A80" s="1"/>
      <c r="B80" s="35"/>
      <c r="C80" s="18">
        <v>40452.0</v>
      </c>
      <c r="D80" s="24">
        <f t="shared" si="2"/>
        <v>14</v>
      </c>
      <c r="E80" s="36"/>
      <c r="F80" s="18">
        <v>40452.0</v>
      </c>
      <c r="G80" s="24">
        <f t="shared" si="3"/>
        <v>14</v>
      </c>
      <c r="H80" s="36"/>
      <c r="I80" s="18">
        <v>40452.0</v>
      </c>
      <c r="J80" s="24">
        <f t="shared" si="4"/>
        <v>14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3">
        <f t="shared" si="1"/>
        <v>0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>
      <c r="A81" s="1"/>
      <c r="B81" s="35"/>
      <c r="C81" s="18">
        <v>40452.0</v>
      </c>
      <c r="D81" s="24">
        <f t="shared" si="2"/>
        <v>14</v>
      </c>
      <c r="E81" s="36"/>
      <c r="F81" s="18">
        <v>40452.0</v>
      </c>
      <c r="G81" s="24">
        <f t="shared" si="3"/>
        <v>14</v>
      </c>
      <c r="H81" s="36"/>
      <c r="I81" s="18">
        <v>40452.0</v>
      </c>
      <c r="J81" s="24">
        <f t="shared" si="4"/>
        <v>14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3">
        <f t="shared" si="1"/>
        <v>0</v>
      </c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>
      <c r="A82" s="1"/>
      <c r="B82" s="35"/>
      <c r="C82" s="18">
        <v>40452.0</v>
      </c>
      <c r="D82" s="24">
        <f t="shared" si="2"/>
        <v>14</v>
      </c>
      <c r="E82" s="36"/>
      <c r="F82" s="18">
        <v>40452.0</v>
      </c>
      <c r="G82" s="24">
        <f t="shared" si="3"/>
        <v>14</v>
      </c>
      <c r="H82" s="36"/>
      <c r="I82" s="18">
        <v>40452.0</v>
      </c>
      <c r="J82" s="24">
        <f t="shared" si="4"/>
        <v>14</v>
      </c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3">
        <f t="shared" si="1"/>
        <v>0</v>
      </c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>
      <c r="A83" s="1"/>
      <c r="B83" s="35"/>
      <c r="C83" s="18">
        <v>40452.0</v>
      </c>
      <c r="D83" s="24">
        <f t="shared" si="2"/>
        <v>14</v>
      </c>
      <c r="E83" s="36"/>
      <c r="F83" s="18">
        <v>40452.0</v>
      </c>
      <c r="G83" s="24">
        <f t="shared" si="3"/>
        <v>14</v>
      </c>
      <c r="H83" s="36"/>
      <c r="I83" s="18">
        <v>40452.0</v>
      </c>
      <c r="J83" s="24">
        <f t="shared" si="4"/>
        <v>14</v>
      </c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3">
        <f t="shared" si="1"/>
        <v>0</v>
      </c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>
      <c r="A84" s="1"/>
      <c r="B84" s="35"/>
      <c r="C84" s="18">
        <v>40452.0</v>
      </c>
      <c r="D84" s="24">
        <f t="shared" si="2"/>
        <v>14</v>
      </c>
      <c r="E84" s="36"/>
      <c r="F84" s="18">
        <v>40452.0</v>
      </c>
      <c r="G84" s="24">
        <f t="shared" si="3"/>
        <v>14</v>
      </c>
      <c r="H84" s="36"/>
      <c r="I84" s="18">
        <v>40452.0</v>
      </c>
      <c r="J84" s="24">
        <f t="shared" si="4"/>
        <v>14</v>
      </c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3">
        <f t="shared" si="1"/>
        <v>0</v>
      </c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>
      <c r="A85" s="1"/>
      <c r="B85" s="35"/>
      <c r="C85" s="18">
        <v>40452.0</v>
      </c>
      <c r="D85" s="24">
        <f t="shared" si="2"/>
        <v>14</v>
      </c>
      <c r="E85" s="36"/>
      <c r="F85" s="18">
        <v>40452.0</v>
      </c>
      <c r="G85" s="24">
        <f t="shared" si="3"/>
        <v>14</v>
      </c>
      <c r="H85" s="36"/>
      <c r="I85" s="18">
        <v>40452.0</v>
      </c>
      <c r="J85" s="24">
        <f t="shared" si="4"/>
        <v>14</v>
      </c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3">
        <f t="shared" si="1"/>
        <v>0</v>
      </c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>
      <c r="A86" s="1"/>
      <c r="B86" s="35"/>
      <c r="C86" s="18">
        <v>40452.0</v>
      </c>
      <c r="D86" s="24">
        <f t="shared" si="2"/>
        <v>14</v>
      </c>
      <c r="E86" s="36"/>
      <c r="F86" s="18">
        <v>40452.0</v>
      </c>
      <c r="G86" s="24">
        <f t="shared" si="3"/>
        <v>14</v>
      </c>
      <c r="H86" s="36"/>
      <c r="I86" s="18">
        <v>40452.0</v>
      </c>
      <c r="J86" s="24">
        <f t="shared" si="4"/>
        <v>14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3">
        <f t="shared" si="1"/>
        <v>0</v>
      </c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>
      <c r="A87" s="1"/>
      <c r="B87" s="35"/>
      <c r="C87" s="18">
        <v>40452.0</v>
      </c>
      <c r="D87" s="24">
        <f t="shared" si="2"/>
        <v>14</v>
      </c>
      <c r="E87" s="36"/>
      <c r="F87" s="18">
        <v>40452.0</v>
      </c>
      <c r="G87" s="24">
        <f t="shared" si="3"/>
        <v>14</v>
      </c>
      <c r="H87" s="36"/>
      <c r="I87" s="18">
        <v>40452.0</v>
      </c>
      <c r="J87" s="24">
        <f t="shared" si="4"/>
        <v>14</v>
      </c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3">
        <f t="shared" si="1"/>
        <v>0</v>
      </c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>
      <c r="A88" s="1"/>
      <c r="B88" s="35"/>
      <c r="C88" s="18">
        <v>40452.0</v>
      </c>
      <c r="D88" s="24">
        <f t="shared" si="2"/>
        <v>14</v>
      </c>
      <c r="E88" s="36"/>
      <c r="F88" s="18">
        <v>40452.0</v>
      </c>
      <c r="G88" s="24">
        <f t="shared" si="3"/>
        <v>14</v>
      </c>
      <c r="H88" s="36"/>
      <c r="I88" s="18">
        <v>40452.0</v>
      </c>
      <c r="J88" s="24">
        <f t="shared" si="4"/>
        <v>14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3">
        <f t="shared" si="1"/>
        <v>0</v>
      </c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>
      <c r="A89" s="1"/>
      <c r="B89" s="35"/>
      <c r="C89" s="18">
        <v>40452.0</v>
      </c>
      <c r="D89" s="24">
        <f t="shared" si="2"/>
        <v>14</v>
      </c>
      <c r="E89" s="36"/>
      <c r="F89" s="18">
        <v>40452.0</v>
      </c>
      <c r="G89" s="24">
        <f t="shared" si="3"/>
        <v>14</v>
      </c>
      <c r="H89" s="36"/>
      <c r="I89" s="18">
        <v>40452.0</v>
      </c>
      <c r="J89" s="24">
        <f t="shared" si="4"/>
        <v>14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3">
        <f t="shared" si="1"/>
        <v>0</v>
      </c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>
      <c r="A90" s="1"/>
      <c r="B90" s="35"/>
      <c r="C90" s="18">
        <v>40452.0</v>
      </c>
      <c r="D90" s="24">
        <f t="shared" si="2"/>
        <v>14</v>
      </c>
      <c r="E90" s="36"/>
      <c r="F90" s="18">
        <v>40452.0</v>
      </c>
      <c r="G90" s="24">
        <f t="shared" si="3"/>
        <v>14</v>
      </c>
      <c r="H90" s="36"/>
      <c r="I90" s="18">
        <v>40452.0</v>
      </c>
      <c r="J90" s="24">
        <f t="shared" si="4"/>
        <v>14</v>
      </c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3">
        <f t="shared" si="1"/>
        <v>0</v>
      </c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>
      <c r="A91" s="1"/>
      <c r="B91" s="35"/>
      <c r="C91" s="18">
        <v>40452.0</v>
      </c>
      <c r="D91" s="24">
        <f t="shared" si="2"/>
        <v>14</v>
      </c>
      <c r="E91" s="36"/>
      <c r="F91" s="18">
        <v>40452.0</v>
      </c>
      <c r="G91" s="24">
        <f t="shared" si="3"/>
        <v>14</v>
      </c>
      <c r="H91" s="36"/>
      <c r="I91" s="18">
        <v>40452.0</v>
      </c>
      <c r="J91" s="24">
        <f t="shared" si="4"/>
        <v>14</v>
      </c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3">
        <f t="shared" si="1"/>
        <v>0</v>
      </c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>
      <c r="A92" s="1"/>
      <c r="B92" s="35"/>
      <c r="C92" s="18">
        <v>40452.0</v>
      </c>
      <c r="D92" s="24">
        <f t="shared" si="2"/>
        <v>14</v>
      </c>
      <c r="E92" s="36"/>
      <c r="F92" s="18">
        <v>40452.0</v>
      </c>
      <c r="G92" s="24">
        <f t="shared" si="3"/>
        <v>14</v>
      </c>
      <c r="H92" s="36"/>
      <c r="I92" s="18">
        <v>40452.0</v>
      </c>
      <c r="J92" s="24">
        <f t="shared" si="4"/>
        <v>14</v>
      </c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3">
        <f t="shared" si="1"/>
        <v>0</v>
      </c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>
      <c r="A93" s="1"/>
      <c r="B93" s="35"/>
      <c r="C93" s="18">
        <v>40452.0</v>
      </c>
      <c r="D93" s="24">
        <f t="shared" si="2"/>
        <v>14</v>
      </c>
      <c r="E93" s="36"/>
      <c r="F93" s="18">
        <v>40452.0</v>
      </c>
      <c r="G93" s="24">
        <f t="shared" si="3"/>
        <v>14</v>
      </c>
      <c r="H93" s="36"/>
      <c r="I93" s="18">
        <v>40452.0</v>
      </c>
      <c r="J93" s="24">
        <f t="shared" si="4"/>
        <v>14</v>
      </c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3">
        <f t="shared" si="1"/>
        <v>0</v>
      </c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>
      <c r="A94" s="1"/>
      <c r="B94" s="35"/>
      <c r="C94" s="18">
        <v>40452.0</v>
      </c>
      <c r="D94" s="24">
        <f t="shared" si="2"/>
        <v>14</v>
      </c>
      <c r="E94" s="36"/>
      <c r="F94" s="18">
        <v>40452.0</v>
      </c>
      <c r="G94" s="24">
        <f t="shared" si="3"/>
        <v>14</v>
      </c>
      <c r="H94" s="36"/>
      <c r="I94" s="18">
        <v>40452.0</v>
      </c>
      <c r="J94" s="24">
        <f t="shared" si="4"/>
        <v>14</v>
      </c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3">
        <f t="shared" si="1"/>
        <v>0</v>
      </c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>
      <c r="A95" s="1"/>
      <c r="B95" s="35"/>
      <c r="C95" s="18">
        <v>40452.0</v>
      </c>
      <c r="D95" s="24">
        <f t="shared" si="2"/>
        <v>14</v>
      </c>
      <c r="E95" s="36"/>
      <c r="F95" s="18">
        <v>40452.0</v>
      </c>
      <c r="G95" s="24">
        <f t="shared" si="3"/>
        <v>14</v>
      </c>
      <c r="H95" s="36"/>
      <c r="I95" s="18">
        <v>40452.0</v>
      </c>
      <c r="J95" s="24">
        <f t="shared" si="4"/>
        <v>14</v>
      </c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3">
        <f t="shared" si="1"/>
        <v>0</v>
      </c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>
      <c r="A96" s="1"/>
      <c r="B96" s="35"/>
      <c r="C96" s="18">
        <v>40452.0</v>
      </c>
      <c r="D96" s="24">
        <f t="shared" si="2"/>
        <v>14</v>
      </c>
      <c r="E96" s="36"/>
      <c r="F96" s="18">
        <v>40452.0</v>
      </c>
      <c r="G96" s="24">
        <f t="shared" si="3"/>
        <v>14</v>
      </c>
      <c r="H96" s="36"/>
      <c r="I96" s="18">
        <v>40452.0</v>
      </c>
      <c r="J96" s="24">
        <f t="shared" si="4"/>
        <v>14</v>
      </c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3">
        <f t="shared" si="1"/>
        <v>0</v>
      </c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>
      <c r="A97" s="1"/>
      <c r="B97" s="35"/>
      <c r="C97" s="18">
        <v>40452.0</v>
      </c>
      <c r="D97" s="24">
        <f t="shared" si="2"/>
        <v>14</v>
      </c>
      <c r="E97" s="36"/>
      <c r="F97" s="18">
        <v>40452.0</v>
      </c>
      <c r="G97" s="24">
        <f t="shared" si="3"/>
        <v>14</v>
      </c>
      <c r="H97" s="36"/>
      <c r="I97" s="18">
        <v>40452.0</v>
      </c>
      <c r="J97" s="24">
        <f t="shared" si="4"/>
        <v>14</v>
      </c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3">
        <f t="shared" si="1"/>
        <v>0</v>
      </c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>
      <c r="A98" s="1"/>
      <c r="B98" s="35"/>
      <c r="C98" s="18">
        <v>40452.0</v>
      </c>
      <c r="D98" s="24">
        <f t="shared" si="2"/>
        <v>14</v>
      </c>
      <c r="E98" s="36"/>
      <c r="F98" s="18">
        <v>40452.0</v>
      </c>
      <c r="G98" s="24">
        <f t="shared" si="3"/>
        <v>14</v>
      </c>
      <c r="H98" s="36"/>
      <c r="I98" s="18">
        <v>40452.0</v>
      </c>
      <c r="J98" s="24">
        <f t="shared" si="4"/>
        <v>14</v>
      </c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3">
        <f t="shared" si="1"/>
        <v>0</v>
      </c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>
      <c r="A99" s="1"/>
      <c r="B99" s="35"/>
      <c r="C99" s="18">
        <v>40452.0</v>
      </c>
      <c r="D99" s="24">
        <f t="shared" si="2"/>
        <v>14</v>
      </c>
      <c r="E99" s="36"/>
      <c r="F99" s="18">
        <v>40452.0</v>
      </c>
      <c r="G99" s="24">
        <f t="shared" si="3"/>
        <v>14</v>
      </c>
      <c r="H99" s="36"/>
      <c r="I99" s="18">
        <v>40452.0</v>
      </c>
      <c r="J99" s="24">
        <f t="shared" si="4"/>
        <v>14</v>
      </c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3">
        <f t="shared" si="1"/>
        <v>0</v>
      </c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>
      <c r="A100" s="1"/>
      <c r="B100" s="35"/>
      <c r="C100" s="18">
        <v>40452.0</v>
      </c>
      <c r="D100" s="24">
        <f t="shared" si="2"/>
        <v>14</v>
      </c>
      <c r="E100" s="36"/>
      <c r="F100" s="18">
        <v>40452.0</v>
      </c>
      <c r="G100" s="24">
        <f t="shared" si="3"/>
        <v>14</v>
      </c>
      <c r="H100" s="36"/>
      <c r="I100" s="18">
        <v>40452.0</v>
      </c>
      <c r="J100" s="24">
        <f t="shared" si="4"/>
        <v>14</v>
      </c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3">
        <f t="shared" si="1"/>
        <v>0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>
      <c r="A101" s="1"/>
      <c r="B101" s="35"/>
      <c r="C101" s="18">
        <v>40452.0</v>
      </c>
      <c r="D101" s="24" t="str">
        <f t="shared" si="2"/>
        <v/>
      </c>
      <c r="E101" s="36"/>
      <c r="F101" s="18">
        <v>40452.0</v>
      </c>
      <c r="G101" s="24" t="str">
        <f t="shared" si="3"/>
        <v/>
      </c>
      <c r="H101" s="36"/>
      <c r="I101" s="18">
        <v>40452.0</v>
      </c>
      <c r="J101" s="24" t="str">
        <f t="shared" si="4"/>
        <v/>
      </c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3">
        <f t="shared" si="1"/>
        <v>0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3" t="s">
        <v>39</v>
      </c>
      <c r="X102" s="25">
        <f t="shared" ref="X102:Y102" si="5">SUM(X10:X101)</f>
        <v>0</v>
      </c>
      <c r="Y102" s="26">
        <f t="shared" si="5"/>
        <v>0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  <row r="987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</row>
    <row r="988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</row>
    <row r="989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</row>
    <row r="990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</row>
    <row r="99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</row>
    <row r="99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</row>
    <row r="99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  <row r="994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</row>
    <row r="99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</row>
    <row r="996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</row>
    <row r="997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</row>
    <row r="998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</row>
    <row r="999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</row>
    <row r="1000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</row>
    <row r="100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</row>
  </sheetData>
  <mergeCells count="1">
    <mergeCell ref="K5:N5"/>
  </mergeCells>
  <conditionalFormatting sqref="D10:D101 G10:J101">
    <cfRule type="expression" dxfId="0" priority="1">
      <formula>DATEDIF(#REF!, "12/04/2025", "Y")</formula>
    </cfRule>
  </conditionalFormatting>
  <conditionalFormatting sqref="C10:C101 F10:F101 I10:I101">
    <cfRule type="expression" dxfId="1" priority="2">
      <formula>ISDATE(C10)</formula>
    </cfRule>
  </conditionalFormatting>
  <conditionalFormatting sqref="C10:C101 F10:F101 I10:I101">
    <cfRule type="expression" dxfId="1" priority="3">
      <formula>"NOT(ISDATE(C9))"</formula>
    </cfRule>
  </conditionalFormatting>
  <dataValidations>
    <dataValidation type="list" allowBlank="1" showErrorMessage="1" sqref="L10:L101 O10:O101 W10:W101">
      <formula1>"Inter,Senior"</formula1>
    </dataValidation>
    <dataValidation type="custom" allowBlank="1" showDropDown="1" showInputMessage="1" prompt="01/10/2010" sqref="C10:C101 F10:F101 I10:I101">
      <formula1>OR(NOT(ISERROR(DATEVALUE(C10))), AND(ISNUMBER(C10), LEFT(CELL("format", C10))="D"))</formula1>
    </dataValidation>
    <dataValidation type="list" allowBlank="1" showErrorMessage="1" sqref="K10:K101 M10:M101 Q10:R101 T10:V101">
      <formula1>"Pre-Junior ,Junior,Inter,Senior"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ABBBA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63"/>
    <col customWidth="1" min="2" max="2" width="17.88"/>
    <col customWidth="1" min="3" max="3" width="6.63"/>
    <col customWidth="1" min="4" max="4" width="13.38"/>
    <col customWidth="1" min="5" max="5" width="18.38"/>
    <col customWidth="1" min="6" max="6" width="6.63"/>
    <col customWidth="1" min="7" max="7" width="10.63"/>
    <col customWidth="1" min="8" max="8" width="18.38"/>
    <col customWidth="1" min="9" max="9" width="6.63"/>
    <col customWidth="1" min="10" max="10" width="11.38"/>
    <col customWidth="1" min="11" max="11" width="18.0"/>
    <col customWidth="1" min="12" max="12" width="10.13"/>
    <col customWidth="1" min="13" max="16" width="12.0"/>
    <col customWidth="1" min="17" max="17" width="13.0"/>
    <col customWidth="1" min="18" max="20" width="12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37"/>
      <c r="L1" s="37"/>
      <c r="M1" s="3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3"/>
      <c r="B2" s="3"/>
      <c r="C2" s="3"/>
      <c r="D2" s="4"/>
      <c r="E2" s="3"/>
      <c r="F2" s="3"/>
      <c r="G2" s="4"/>
      <c r="H2" s="3"/>
      <c r="I2" s="3"/>
      <c r="J2" s="4"/>
      <c r="K2" s="38"/>
      <c r="L2" s="37"/>
      <c r="M2" s="3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9"/>
      <c r="L3" s="37"/>
      <c r="M3" s="37"/>
      <c r="N3" s="5" t="s">
        <v>0</v>
      </c>
      <c r="O3" s="5" t="s">
        <v>42</v>
      </c>
      <c r="P3" s="5" t="s">
        <v>43</v>
      </c>
      <c r="Q3" s="5" t="s">
        <v>44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9"/>
      <c r="L4" s="37"/>
      <c r="M4" s="37"/>
      <c r="N4" s="6" t="s">
        <v>45</v>
      </c>
      <c r="O4" s="7" t="s">
        <v>46</v>
      </c>
      <c r="P4" s="7" t="s">
        <v>47</v>
      </c>
      <c r="Q4" s="7" t="s">
        <v>48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9"/>
      <c r="L5" s="37"/>
      <c r="M5" s="37"/>
      <c r="N5" s="3" t="s">
        <v>40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9"/>
      <c r="L6" s="37"/>
      <c r="M6" s="3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>
      <c r="A7" s="9">
        <v>20.0</v>
      </c>
      <c r="B7" s="3" t="s">
        <v>55</v>
      </c>
      <c r="C7" s="3"/>
      <c r="D7" s="3"/>
      <c r="E7" s="3"/>
      <c r="F7" s="3"/>
      <c r="G7" s="3"/>
      <c r="H7" s="3"/>
      <c r="I7" s="3"/>
      <c r="J7" s="3"/>
      <c r="K7" s="39"/>
      <c r="L7" s="37"/>
      <c r="M7" s="3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>
      <c r="A8" s="9"/>
      <c r="B8" s="10" t="s">
        <v>18</v>
      </c>
      <c r="C8" s="3"/>
      <c r="D8" s="10" t="s">
        <v>19</v>
      </c>
      <c r="E8" s="3"/>
      <c r="F8" s="3"/>
      <c r="G8" s="3"/>
      <c r="H8" s="3"/>
      <c r="I8" s="3"/>
      <c r="J8" s="10"/>
      <c r="K8" s="39"/>
      <c r="L8" s="37"/>
      <c r="M8" s="3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>
      <c r="A9" s="3"/>
      <c r="B9" s="11" t="s">
        <v>51</v>
      </c>
      <c r="C9" s="11" t="s">
        <v>21</v>
      </c>
      <c r="D9" s="11" t="s">
        <v>22</v>
      </c>
      <c r="E9" s="11" t="s">
        <v>52</v>
      </c>
      <c r="F9" s="11" t="s">
        <v>21</v>
      </c>
      <c r="G9" s="11" t="s">
        <v>22</v>
      </c>
      <c r="H9" s="11" t="s">
        <v>56</v>
      </c>
      <c r="I9" s="11" t="s">
        <v>21</v>
      </c>
      <c r="J9" s="11" t="s">
        <v>22</v>
      </c>
      <c r="K9" s="40" t="s">
        <v>57</v>
      </c>
      <c r="L9" s="41" t="s">
        <v>21</v>
      </c>
      <c r="M9" s="41" t="s">
        <v>22</v>
      </c>
      <c r="N9" s="13" t="s">
        <v>25</v>
      </c>
      <c r="O9" s="13" t="s">
        <v>26</v>
      </c>
      <c r="P9" s="13" t="s">
        <v>27</v>
      </c>
      <c r="Q9" s="13" t="s">
        <v>28</v>
      </c>
      <c r="R9" s="13" t="s">
        <v>29</v>
      </c>
      <c r="S9" s="13" t="s">
        <v>30</v>
      </c>
      <c r="T9" s="13" t="s">
        <v>31</v>
      </c>
      <c r="U9" s="13" t="s">
        <v>32</v>
      </c>
      <c r="V9" s="13" t="s">
        <v>33</v>
      </c>
      <c r="W9" s="13" t="s">
        <v>34</v>
      </c>
      <c r="X9" s="13" t="s">
        <v>35</v>
      </c>
      <c r="Y9" s="15" t="s">
        <v>54</v>
      </c>
      <c r="Z9" s="16" t="s">
        <v>37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>
      <c r="A10" s="3"/>
      <c r="B10" s="17"/>
      <c r="C10" s="18">
        <v>40452.0</v>
      </c>
      <c r="D10" s="19">
        <f t="shared" ref="D10:D101" si="1">IF(C10="", "Age", DATEDIF(C10, DATE(2025,8,1), "Y"))</f>
        <v>14</v>
      </c>
      <c r="E10" s="17"/>
      <c r="F10" s="18">
        <v>40452.0</v>
      </c>
      <c r="G10" s="19">
        <f t="shared" ref="G10:G101" si="2">IF(F10="", "Age", DATEDIF(F10, DATE(2025,8,1), "Y"))</f>
        <v>14</v>
      </c>
      <c r="H10" s="17"/>
      <c r="I10" s="18">
        <v>40452.0</v>
      </c>
      <c r="J10" s="19">
        <f t="shared" ref="J10:J101" si="3">IF(I10="", "Age", DATEDIF(I10, DATE(2025,8,1), "Y"))</f>
        <v>14</v>
      </c>
      <c r="K10" s="42"/>
      <c r="L10" s="43">
        <v>40452.0</v>
      </c>
      <c r="M10" s="44">
        <f>IF(L10="", "Age", DATEDIF(L10, DATE(2025,8,1), "Y"))</f>
        <v>14</v>
      </c>
      <c r="N10" s="21"/>
      <c r="O10" s="21"/>
      <c r="P10" s="21"/>
      <c r="Q10" s="21"/>
      <c r="R10" s="21"/>
      <c r="S10" s="21"/>
      <c r="T10" s="21"/>
      <c r="U10" s="21"/>
      <c r="V10" s="21"/>
      <c r="W10" s="20"/>
      <c r="X10" s="21"/>
      <c r="Y10" s="20"/>
      <c r="Z10" s="23">
        <f t="shared" ref="Z10:Z101" si="4">Y10*20</f>
        <v>0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>
      <c r="A11" s="1"/>
      <c r="B11" s="17"/>
      <c r="C11" s="18">
        <v>40452.0</v>
      </c>
      <c r="D11" s="19">
        <f t="shared" si="1"/>
        <v>14</v>
      </c>
      <c r="E11" s="17"/>
      <c r="F11" s="18">
        <v>40452.0</v>
      </c>
      <c r="G11" s="19">
        <f t="shared" si="2"/>
        <v>14</v>
      </c>
      <c r="H11" s="17"/>
      <c r="I11" s="18">
        <v>40452.0</v>
      </c>
      <c r="J11" s="19">
        <f t="shared" si="3"/>
        <v>14</v>
      </c>
      <c r="K11" s="42"/>
      <c r="L11" s="43">
        <v>40452.0</v>
      </c>
      <c r="M11" s="44">
        <f>IF(L12="", "", DATEDIF(L11, "12/04/2025", "Y"))</f>
        <v>14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3">
        <f t="shared" si="4"/>
        <v>0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>
      <c r="A12" s="1"/>
      <c r="B12" s="17"/>
      <c r="C12" s="18">
        <v>40452.0</v>
      </c>
      <c r="D12" s="19">
        <f t="shared" si="1"/>
        <v>14</v>
      </c>
      <c r="E12" s="17"/>
      <c r="F12" s="18">
        <v>40452.0</v>
      </c>
      <c r="G12" s="19">
        <f t="shared" si="2"/>
        <v>14</v>
      </c>
      <c r="H12" s="17"/>
      <c r="I12" s="18">
        <v>40452.0</v>
      </c>
      <c r="J12" s="19">
        <f t="shared" si="3"/>
        <v>14</v>
      </c>
      <c r="K12" s="42"/>
      <c r="L12" s="43">
        <v>40452.0</v>
      </c>
      <c r="M12" s="44">
        <f t="shared" ref="M12:M100" si="5">IF(L13="", "", DATEDIF(L13, "12/04/2025", "Y"))</f>
        <v>14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3">
        <f t="shared" si="4"/>
        <v>0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>
      <c r="A13" s="1"/>
      <c r="B13" s="17"/>
      <c r="C13" s="18">
        <v>40452.0</v>
      </c>
      <c r="D13" s="19">
        <f t="shared" si="1"/>
        <v>14</v>
      </c>
      <c r="E13" s="17"/>
      <c r="F13" s="18">
        <v>40452.0</v>
      </c>
      <c r="G13" s="19">
        <f t="shared" si="2"/>
        <v>14</v>
      </c>
      <c r="H13" s="17"/>
      <c r="I13" s="18">
        <v>40452.0</v>
      </c>
      <c r="J13" s="19">
        <f t="shared" si="3"/>
        <v>14</v>
      </c>
      <c r="K13" s="42"/>
      <c r="L13" s="43">
        <v>40452.0</v>
      </c>
      <c r="M13" s="44">
        <f t="shared" si="5"/>
        <v>14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3">
        <f t="shared" si="4"/>
        <v>0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>
      <c r="A14" s="1"/>
      <c r="B14" s="17"/>
      <c r="C14" s="18">
        <v>40452.0</v>
      </c>
      <c r="D14" s="19">
        <f t="shared" si="1"/>
        <v>14</v>
      </c>
      <c r="E14" s="17"/>
      <c r="F14" s="18">
        <v>40452.0</v>
      </c>
      <c r="G14" s="19">
        <f t="shared" si="2"/>
        <v>14</v>
      </c>
      <c r="H14" s="17"/>
      <c r="I14" s="18">
        <v>40452.0</v>
      </c>
      <c r="J14" s="19">
        <f t="shared" si="3"/>
        <v>14</v>
      </c>
      <c r="K14" s="42"/>
      <c r="L14" s="43">
        <v>40452.0</v>
      </c>
      <c r="M14" s="44">
        <f t="shared" si="5"/>
        <v>14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3">
        <f t="shared" si="4"/>
        <v>0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>
      <c r="A15" s="1"/>
      <c r="B15" s="17"/>
      <c r="C15" s="18">
        <v>40452.0</v>
      </c>
      <c r="D15" s="19">
        <f t="shared" si="1"/>
        <v>14</v>
      </c>
      <c r="E15" s="17"/>
      <c r="F15" s="18">
        <v>40452.0</v>
      </c>
      <c r="G15" s="19">
        <f t="shared" si="2"/>
        <v>14</v>
      </c>
      <c r="H15" s="17"/>
      <c r="I15" s="18">
        <v>40452.0</v>
      </c>
      <c r="J15" s="19">
        <f t="shared" si="3"/>
        <v>14</v>
      </c>
      <c r="K15" s="42"/>
      <c r="L15" s="43">
        <v>40452.0</v>
      </c>
      <c r="M15" s="44">
        <f t="shared" si="5"/>
        <v>14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3">
        <f t="shared" si="4"/>
        <v>0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>
      <c r="A16" s="1"/>
      <c r="B16" s="17"/>
      <c r="C16" s="18">
        <v>40452.0</v>
      </c>
      <c r="D16" s="19">
        <f t="shared" si="1"/>
        <v>14</v>
      </c>
      <c r="E16" s="17"/>
      <c r="F16" s="18">
        <v>40452.0</v>
      </c>
      <c r="G16" s="19">
        <f t="shared" si="2"/>
        <v>14</v>
      </c>
      <c r="H16" s="17"/>
      <c r="I16" s="18">
        <v>40452.0</v>
      </c>
      <c r="J16" s="19">
        <f t="shared" si="3"/>
        <v>14</v>
      </c>
      <c r="K16" s="42"/>
      <c r="L16" s="43">
        <v>40452.0</v>
      </c>
      <c r="M16" s="45">
        <f t="shared" si="5"/>
        <v>14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3">
        <f t="shared" si="4"/>
        <v>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>
      <c r="A17" s="1"/>
      <c r="B17" s="17"/>
      <c r="C17" s="18">
        <v>40452.0</v>
      </c>
      <c r="D17" s="19">
        <f t="shared" si="1"/>
        <v>14</v>
      </c>
      <c r="E17" s="17"/>
      <c r="F17" s="18">
        <v>40452.0</v>
      </c>
      <c r="G17" s="19">
        <f t="shared" si="2"/>
        <v>14</v>
      </c>
      <c r="H17" s="17"/>
      <c r="I17" s="18">
        <v>40452.0</v>
      </c>
      <c r="J17" s="19">
        <f t="shared" si="3"/>
        <v>14</v>
      </c>
      <c r="K17" s="42"/>
      <c r="L17" s="43">
        <v>40452.0</v>
      </c>
      <c r="M17" s="44">
        <f t="shared" si="5"/>
        <v>14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3">
        <f t="shared" si="4"/>
        <v>0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>
      <c r="A18" s="1"/>
      <c r="B18" s="17"/>
      <c r="C18" s="18">
        <v>40452.0</v>
      </c>
      <c r="D18" s="19">
        <f t="shared" si="1"/>
        <v>14</v>
      </c>
      <c r="E18" s="17"/>
      <c r="F18" s="18">
        <v>40452.0</v>
      </c>
      <c r="G18" s="19">
        <f t="shared" si="2"/>
        <v>14</v>
      </c>
      <c r="H18" s="17"/>
      <c r="I18" s="18">
        <v>40452.0</v>
      </c>
      <c r="J18" s="19">
        <f t="shared" si="3"/>
        <v>14</v>
      </c>
      <c r="K18" s="42"/>
      <c r="L18" s="43">
        <v>40452.0</v>
      </c>
      <c r="M18" s="44">
        <f t="shared" si="5"/>
        <v>14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3">
        <f t="shared" si="4"/>
        <v>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>
      <c r="A19" s="1"/>
      <c r="B19" s="17"/>
      <c r="C19" s="18">
        <v>40452.0</v>
      </c>
      <c r="D19" s="19">
        <f t="shared" si="1"/>
        <v>14</v>
      </c>
      <c r="E19" s="17"/>
      <c r="F19" s="18">
        <v>40452.0</v>
      </c>
      <c r="G19" s="19">
        <f t="shared" si="2"/>
        <v>14</v>
      </c>
      <c r="H19" s="17"/>
      <c r="I19" s="18">
        <v>40452.0</v>
      </c>
      <c r="J19" s="19">
        <f t="shared" si="3"/>
        <v>14</v>
      </c>
      <c r="K19" s="42"/>
      <c r="L19" s="43">
        <v>40452.0</v>
      </c>
      <c r="M19" s="44">
        <f t="shared" si="5"/>
        <v>14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3">
        <f t="shared" si="4"/>
        <v>0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>
      <c r="A20" s="1"/>
      <c r="B20" s="17"/>
      <c r="C20" s="18">
        <v>40452.0</v>
      </c>
      <c r="D20" s="19">
        <f t="shared" si="1"/>
        <v>14</v>
      </c>
      <c r="E20" s="17"/>
      <c r="F20" s="18">
        <v>40452.0</v>
      </c>
      <c r="G20" s="19">
        <f t="shared" si="2"/>
        <v>14</v>
      </c>
      <c r="H20" s="17"/>
      <c r="I20" s="18">
        <v>40452.0</v>
      </c>
      <c r="J20" s="19">
        <f t="shared" si="3"/>
        <v>14</v>
      </c>
      <c r="K20" s="42"/>
      <c r="L20" s="43">
        <v>40452.0</v>
      </c>
      <c r="M20" s="44">
        <f t="shared" si="5"/>
        <v>14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3">
        <f t="shared" si="4"/>
        <v>0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>
      <c r="A21" s="1"/>
      <c r="B21" s="17"/>
      <c r="C21" s="18">
        <v>40452.0</v>
      </c>
      <c r="D21" s="19">
        <f t="shared" si="1"/>
        <v>14</v>
      </c>
      <c r="E21" s="17"/>
      <c r="F21" s="18">
        <v>40452.0</v>
      </c>
      <c r="G21" s="19">
        <f t="shared" si="2"/>
        <v>14</v>
      </c>
      <c r="H21" s="17"/>
      <c r="I21" s="18">
        <v>40452.0</v>
      </c>
      <c r="J21" s="19">
        <f t="shared" si="3"/>
        <v>14</v>
      </c>
      <c r="K21" s="42"/>
      <c r="L21" s="43">
        <v>40452.0</v>
      </c>
      <c r="M21" s="44">
        <f t="shared" si="5"/>
        <v>14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3">
        <f t="shared" si="4"/>
        <v>0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>
      <c r="A22" s="1"/>
      <c r="B22" s="17"/>
      <c r="C22" s="18">
        <v>40452.0</v>
      </c>
      <c r="D22" s="19">
        <f t="shared" si="1"/>
        <v>14</v>
      </c>
      <c r="E22" s="17"/>
      <c r="F22" s="18">
        <v>40452.0</v>
      </c>
      <c r="G22" s="19">
        <f t="shared" si="2"/>
        <v>14</v>
      </c>
      <c r="H22" s="17"/>
      <c r="I22" s="18">
        <v>40452.0</v>
      </c>
      <c r="J22" s="19">
        <f t="shared" si="3"/>
        <v>14</v>
      </c>
      <c r="K22" s="42"/>
      <c r="L22" s="43">
        <v>40452.0</v>
      </c>
      <c r="M22" s="44">
        <f t="shared" si="5"/>
        <v>14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3">
        <f t="shared" si="4"/>
        <v>0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>
      <c r="A23" s="1"/>
      <c r="B23" s="17"/>
      <c r="C23" s="18">
        <v>40452.0</v>
      </c>
      <c r="D23" s="19">
        <f t="shared" si="1"/>
        <v>14</v>
      </c>
      <c r="E23" s="17"/>
      <c r="F23" s="18">
        <v>40452.0</v>
      </c>
      <c r="G23" s="19">
        <f t="shared" si="2"/>
        <v>14</v>
      </c>
      <c r="H23" s="17"/>
      <c r="I23" s="18">
        <v>40452.0</v>
      </c>
      <c r="J23" s="19">
        <f t="shared" si="3"/>
        <v>14</v>
      </c>
      <c r="K23" s="42"/>
      <c r="L23" s="43">
        <v>40452.0</v>
      </c>
      <c r="M23" s="44">
        <f t="shared" si="5"/>
        <v>14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3">
        <f t="shared" si="4"/>
        <v>0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>
      <c r="A24" s="1"/>
      <c r="B24" s="17"/>
      <c r="C24" s="18">
        <v>40452.0</v>
      </c>
      <c r="D24" s="19">
        <f t="shared" si="1"/>
        <v>14</v>
      </c>
      <c r="E24" s="17"/>
      <c r="F24" s="18">
        <v>40452.0</v>
      </c>
      <c r="G24" s="19">
        <f t="shared" si="2"/>
        <v>14</v>
      </c>
      <c r="H24" s="17"/>
      <c r="I24" s="18">
        <v>40452.0</v>
      </c>
      <c r="J24" s="19">
        <f t="shared" si="3"/>
        <v>14</v>
      </c>
      <c r="K24" s="42"/>
      <c r="L24" s="43">
        <v>40452.0</v>
      </c>
      <c r="M24" s="44">
        <f t="shared" si="5"/>
        <v>14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3">
        <f t="shared" si="4"/>
        <v>0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>
      <c r="A25" s="1"/>
      <c r="B25" s="17"/>
      <c r="C25" s="18">
        <v>40452.0</v>
      </c>
      <c r="D25" s="19">
        <f t="shared" si="1"/>
        <v>14</v>
      </c>
      <c r="E25" s="17"/>
      <c r="F25" s="18">
        <v>40452.0</v>
      </c>
      <c r="G25" s="19">
        <f t="shared" si="2"/>
        <v>14</v>
      </c>
      <c r="H25" s="17"/>
      <c r="I25" s="18">
        <v>40452.0</v>
      </c>
      <c r="J25" s="19">
        <f t="shared" si="3"/>
        <v>14</v>
      </c>
      <c r="K25" s="42"/>
      <c r="L25" s="43">
        <v>40452.0</v>
      </c>
      <c r="M25" s="44">
        <f t="shared" si="5"/>
        <v>14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3">
        <f t="shared" si="4"/>
        <v>0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>
      <c r="A26" s="1"/>
      <c r="B26" s="17"/>
      <c r="C26" s="18">
        <v>40452.0</v>
      </c>
      <c r="D26" s="19">
        <f t="shared" si="1"/>
        <v>14</v>
      </c>
      <c r="E26" s="17"/>
      <c r="F26" s="18">
        <v>40452.0</v>
      </c>
      <c r="G26" s="19">
        <f t="shared" si="2"/>
        <v>14</v>
      </c>
      <c r="H26" s="17"/>
      <c r="I26" s="18">
        <v>40452.0</v>
      </c>
      <c r="J26" s="19">
        <f t="shared" si="3"/>
        <v>14</v>
      </c>
      <c r="K26" s="42"/>
      <c r="L26" s="43">
        <v>40452.0</v>
      </c>
      <c r="M26" s="44">
        <f t="shared" si="5"/>
        <v>14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3">
        <f t="shared" si="4"/>
        <v>0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>
      <c r="A27" s="1"/>
      <c r="B27" s="17"/>
      <c r="C27" s="18">
        <v>40452.0</v>
      </c>
      <c r="D27" s="19">
        <f t="shared" si="1"/>
        <v>14</v>
      </c>
      <c r="E27" s="17"/>
      <c r="F27" s="18">
        <v>40452.0</v>
      </c>
      <c r="G27" s="19">
        <f t="shared" si="2"/>
        <v>14</v>
      </c>
      <c r="H27" s="17"/>
      <c r="I27" s="18">
        <v>40452.0</v>
      </c>
      <c r="J27" s="19">
        <f t="shared" si="3"/>
        <v>14</v>
      </c>
      <c r="K27" s="42"/>
      <c r="L27" s="43">
        <v>40452.0</v>
      </c>
      <c r="M27" s="44">
        <f t="shared" si="5"/>
        <v>14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3">
        <f t="shared" si="4"/>
        <v>0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>
      <c r="A28" s="1"/>
      <c r="B28" s="17"/>
      <c r="C28" s="18">
        <v>40452.0</v>
      </c>
      <c r="D28" s="19">
        <f t="shared" si="1"/>
        <v>14</v>
      </c>
      <c r="E28" s="17"/>
      <c r="F28" s="18">
        <v>40452.0</v>
      </c>
      <c r="G28" s="19">
        <f t="shared" si="2"/>
        <v>14</v>
      </c>
      <c r="H28" s="17"/>
      <c r="I28" s="18">
        <v>40452.0</v>
      </c>
      <c r="J28" s="19">
        <f t="shared" si="3"/>
        <v>14</v>
      </c>
      <c r="K28" s="42"/>
      <c r="L28" s="43">
        <v>40452.0</v>
      </c>
      <c r="M28" s="44">
        <f t="shared" si="5"/>
        <v>14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3">
        <f t="shared" si="4"/>
        <v>0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>
      <c r="A29" s="1"/>
      <c r="B29" s="17"/>
      <c r="C29" s="18">
        <v>40452.0</v>
      </c>
      <c r="D29" s="19">
        <f t="shared" si="1"/>
        <v>14</v>
      </c>
      <c r="E29" s="17"/>
      <c r="F29" s="18">
        <v>40452.0</v>
      </c>
      <c r="G29" s="19">
        <f t="shared" si="2"/>
        <v>14</v>
      </c>
      <c r="H29" s="17"/>
      <c r="I29" s="18">
        <v>40452.0</v>
      </c>
      <c r="J29" s="19">
        <f t="shared" si="3"/>
        <v>14</v>
      </c>
      <c r="K29" s="42"/>
      <c r="L29" s="43">
        <v>40452.0</v>
      </c>
      <c r="M29" s="44">
        <f t="shared" si="5"/>
        <v>14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3">
        <f t="shared" si="4"/>
        <v>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>
      <c r="A30" s="1"/>
      <c r="B30" s="17"/>
      <c r="C30" s="18">
        <v>40452.0</v>
      </c>
      <c r="D30" s="19">
        <f t="shared" si="1"/>
        <v>14</v>
      </c>
      <c r="E30" s="17"/>
      <c r="F30" s="18">
        <v>40452.0</v>
      </c>
      <c r="G30" s="19">
        <f t="shared" si="2"/>
        <v>14</v>
      </c>
      <c r="H30" s="17"/>
      <c r="I30" s="18">
        <v>40452.0</v>
      </c>
      <c r="J30" s="19">
        <f t="shared" si="3"/>
        <v>14</v>
      </c>
      <c r="K30" s="42"/>
      <c r="L30" s="43">
        <v>40452.0</v>
      </c>
      <c r="M30" s="44">
        <f t="shared" si="5"/>
        <v>14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3">
        <f t="shared" si="4"/>
        <v>0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>
      <c r="A31" s="1"/>
      <c r="B31" s="17"/>
      <c r="C31" s="18">
        <v>40452.0</v>
      </c>
      <c r="D31" s="19">
        <f t="shared" si="1"/>
        <v>14</v>
      </c>
      <c r="E31" s="17"/>
      <c r="F31" s="18">
        <v>40452.0</v>
      </c>
      <c r="G31" s="19">
        <f t="shared" si="2"/>
        <v>14</v>
      </c>
      <c r="H31" s="17"/>
      <c r="I31" s="18">
        <v>40452.0</v>
      </c>
      <c r="J31" s="19">
        <f t="shared" si="3"/>
        <v>14</v>
      </c>
      <c r="K31" s="42"/>
      <c r="L31" s="43">
        <v>40452.0</v>
      </c>
      <c r="M31" s="44">
        <f t="shared" si="5"/>
        <v>14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3">
        <f t="shared" si="4"/>
        <v>0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>
      <c r="A32" s="1"/>
      <c r="B32" s="17"/>
      <c r="C32" s="18">
        <v>40452.0</v>
      </c>
      <c r="D32" s="19">
        <f t="shared" si="1"/>
        <v>14</v>
      </c>
      <c r="E32" s="17"/>
      <c r="F32" s="18">
        <v>40452.0</v>
      </c>
      <c r="G32" s="19">
        <f t="shared" si="2"/>
        <v>14</v>
      </c>
      <c r="H32" s="17"/>
      <c r="I32" s="18">
        <v>40452.0</v>
      </c>
      <c r="J32" s="19">
        <f t="shared" si="3"/>
        <v>14</v>
      </c>
      <c r="K32" s="42"/>
      <c r="L32" s="43">
        <v>40452.0</v>
      </c>
      <c r="M32" s="44">
        <f t="shared" si="5"/>
        <v>14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3">
        <f t="shared" si="4"/>
        <v>0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>
      <c r="A33" s="1"/>
      <c r="B33" s="17"/>
      <c r="C33" s="18">
        <v>40452.0</v>
      </c>
      <c r="D33" s="19">
        <f t="shared" si="1"/>
        <v>14</v>
      </c>
      <c r="E33" s="17"/>
      <c r="F33" s="18">
        <v>40452.0</v>
      </c>
      <c r="G33" s="19">
        <f t="shared" si="2"/>
        <v>14</v>
      </c>
      <c r="H33" s="17"/>
      <c r="I33" s="18">
        <v>40452.0</v>
      </c>
      <c r="J33" s="19">
        <f t="shared" si="3"/>
        <v>14</v>
      </c>
      <c r="K33" s="42"/>
      <c r="L33" s="43">
        <v>40452.0</v>
      </c>
      <c r="M33" s="44">
        <f t="shared" si="5"/>
        <v>14</v>
      </c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3">
        <f t="shared" si="4"/>
        <v>0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>
      <c r="A34" s="1"/>
      <c r="B34" s="17"/>
      <c r="C34" s="18">
        <v>40452.0</v>
      </c>
      <c r="D34" s="19">
        <f t="shared" si="1"/>
        <v>14</v>
      </c>
      <c r="E34" s="17"/>
      <c r="F34" s="18">
        <v>40452.0</v>
      </c>
      <c r="G34" s="19">
        <f t="shared" si="2"/>
        <v>14</v>
      </c>
      <c r="H34" s="17"/>
      <c r="I34" s="18">
        <v>40452.0</v>
      </c>
      <c r="J34" s="19">
        <f t="shared" si="3"/>
        <v>14</v>
      </c>
      <c r="K34" s="42"/>
      <c r="L34" s="43">
        <v>40452.0</v>
      </c>
      <c r="M34" s="44">
        <f t="shared" si="5"/>
        <v>14</v>
      </c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3">
        <f t="shared" si="4"/>
        <v>0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>
      <c r="A35" s="1"/>
      <c r="B35" s="17"/>
      <c r="C35" s="18">
        <v>40452.0</v>
      </c>
      <c r="D35" s="19">
        <f t="shared" si="1"/>
        <v>14</v>
      </c>
      <c r="E35" s="17"/>
      <c r="F35" s="18">
        <v>40452.0</v>
      </c>
      <c r="G35" s="19">
        <f t="shared" si="2"/>
        <v>14</v>
      </c>
      <c r="H35" s="17"/>
      <c r="I35" s="18">
        <v>40452.0</v>
      </c>
      <c r="J35" s="19">
        <f t="shared" si="3"/>
        <v>14</v>
      </c>
      <c r="K35" s="42"/>
      <c r="L35" s="43">
        <v>40452.0</v>
      </c>
      <c r="M35" s="44">
        <f t="shared" si="5"/>
        <v>14</v>
      </c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3">
        <f t="shared" si="4"/>
        <v>0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>
      <c r="A36" s="1"/>
      <c r="B36" s="17"/>
      <c r="C36" s="18">
        <v>40452.0</v>
      </c>
      <c r="D36" s="19">
        <f t="shared" si="1"/>
        <v>14</v>
      </c>
      <c r="E36" s="17"/>
      <c r="F36" s="18">
        <v>40452.0</v>
      </c>
      <c r="G36" s="19">
        <f t="shared" si="2"/>
        <v>14</v>
      </c>
      <c r="H36" s="17"/>
      <c r="I36" s="18">
        <v>40452.0</v>
      </c>
      <c r="J36" s="19">
        <f t="shared" si="3"/>
        <v>14</v>
      </c>
      <c r="K36" s="42"/>
      <c r="L36" s="43">
        <v>40452.0</v>
      </c>
      <c r="M36" s="44">
        <f t="shared" si="5"/>
        <v>14</v>
      </c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3">
        <f t="shared" si="4"/>
        <v>0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>
      <c r="A37" s="1"/>
      <c r="B37" s="17"/>
      <c r="C37" s="18">
        <v>40452.0</v>
      </c>
      <c r="D37" s="19">
        <f t="shared" si="1"/>
        <v>14</v>
      </c>
      <c r="E37" s="17"/>
      <c r="F37" s="18">
        <v>40452.0</v>
      </c>
      <c r="G37" s="19">
        <f t="shared" si="2"/>
        <v>14</v>
      </c>
      <c r="H37" s="17"/>
      <c r="I37" s="18">
        <v>40452.0</v>
      </c>
      <c r="J37" s="19">
        <f t="shared" si="3"/>
        <v>14</v>
      </c>
      <c r="K37" s="42"/>
      <c r="L37" s="43">
        <v>40452.0</v>
      </c>
      <c r="M37" s="44">
        <f t="shared" si="5"/>
        <v>14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3">
        <f t="shared" si="4"/>
        <v>0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>
      <c r="A38" s="1"/>
      <c r="B38" s="17"/>
      <c r="C38" s="18">
        <v>40452.0</v>
      </c>
      <c r="D38" s="19">
        <f t="shared" si="1"/>
        <v>14</v>
      </c>
      <c r="E38" s="17"/>
      <c r="F38" s="18">
        <v>40452.0</v>
      </c>
      <c r="G38" s="19">
        <f t="shared" si="2"/>
        <v>14</v>
      </c>
      <c r="H38" s="17"/>
      <c r="I38" s="18">
        <v>40452.0</v>
      </c>
      <c r="J38" s="19">
        <f t="shared" si="3"/>
        <v>14</v>
      </c>
      <c r="K38" s="42"/>
      <c r="L38" s="43">
        <v>40452.0</v>
      </c>
      <c r="M38" s="44">
        <f t="shared" si="5"/>
        <v>14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3">
        <f t="shared" si="4"/>
        <v>0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>
      <c r="A39" s="1"/>
      <c r="B39" s="17"/>
      <c r="C39" s="18">
        <v>40452.0</v>
      </c>
      <c r="D39" s="19">
        <f t="shared" si="1"/>
        <v>14</v>
      </c>
      <c r="E39" s="17"/>
      <c r="F39" s="18">
        <v>40452.0</v>
      </c>
      <c r="G39" s="19">
        <f t="shared" si="2"/>
        <v>14</v>
      </c>
      <c r="H39" s="17"/>
      <c r="I39" s="18">
        <v>40452.0</v>
      </c>
      <c r="J39" s="19">
        <f t="shared" si="3"/>
        <v>14</v>
      </c>
      <c r="K39" s="42"/>
      <c r="L39" s="43">
        <v>40452.0</v>
      </c>
      <c r="M39" s="44">
        <f t="shared" si="5"/>
        <v>14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3">
        <f t="shared" si="4"/>
        <v>0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>
      <c r="A40" s="1"/>
      <c r="B40" s="17"/>
      <c r="C40" s="18">
        <v>40452.0</v>
      </c>
      <c r="D40" s="19">
        <f t="shared" si="1"/>
        <v>14</v>
      </c>
      <c r="E40" s="17"/>
      <c r="F40" s="18">
        <v>40452.0</v>
      </c>
      <c r="G40" s="19">
        <f t="shared" si="2"/>
        <v>14</v>
      </c>
      <c r="H40" s="17"/>
      <c r="I40" s="18">
        <v>40452.0</v>
      </c>
      <c r="J40" s="19">
        <f t="shared" si="3"/>
        <v>14</v>
      </c>
      <c r="K40" s="42"/>
      <c r="L40" s="43">
        <v>40452.0</v>
      </c>
      <c r="M40" s="44">
        <f t="shared" si="5"/>
        <v>14</v>
      </c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3">
        <f t="shared" si="4"/>
        <v>0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>
      <c r="A41" s="1"/>
      <c r="B41" s="17"/>
      <c r="C41" s="18">
        <v>40452.0</v>
      </c>
      <c r="D41" s="19">
        <f t="shared" si="1"/>
        <v>14</v>
      </c>
      <c r="E41" s="17"/>
      <c r="F41" s="18">
        <v>40452.0</v>
      </c>
      <c r="G41" s="19">
        <f t="shared" si="2"/>
        <v>14</v>
      </c>
      <c r="H41" s="17"/>
      <c r="I41" s="18">
        <v>40452.0</v>
      </c>
      <c r="J41" s="19">
        <f t="shared" si="3"/>
        <v>14</v>
      </c>
      <c r="K41" s="42"/>
      <c r="L41" s="43">
        <v>40452.0</v>
      </c>
      <c r="M41" s="44">
        <f t="shared" si="5"/>
        <v>14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3">
        <f t="shared" si="4"/>
        <v>0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>
      <c r="A42" s="1"/>
      <c r="B42" s="17"/>
      <c r="C42" s="18">
        <v>40452.0</v>
      </c>
      <c r="D42" s="19">
        <f t="shared" si="1"/>
        <v>14</v>
      </c>
      <c r="E42" s="17"/>
      <c r="F42" s="18">
        <v>40452.0</v>
      </c>
      <c r="G42" s="19">
        <f t="shared" si="2"/>
        <v>14</v>
      </c>
      <c r="H42" s="17"/>
      <c r="I42" s="18">
        <v>40452.0</v>
      </c>
      <c r="J42" s="19">
        <f t="shared" si="3"/>
        <v>14</v>
      </c>
      <c r="K42" s="42"/>
      <c r="L42" s="43">
        <v>40452.0</v>
      </c>
      <c r="M42" s="44">
        <f t="shared" si="5"/>
        <v>14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3">
        <f t="shared" si="4"/>
        <v>0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>
      <c r="A43" s="1"/>
      <c r="B43" s="17"/>
      <c r="C43" s="18">
        <v>40452.0</v>
      </c>
      <c r="D43" s="19">
        <f t="shared" si="1"/>
        <v>14</v>
      </c>
      <c r="E43" s="17"/>
      <c r="F43" s="18">
        <v>40452.0</v>
      </c>
      <c r="G43" s="19">
        <f t="shared" si="2"/>
        <v>14</v>
      </c>
      <c r="H43" s="17"/>
      <c r="I43" s="18">
        <v>40452.0</v>
      </c>
      <c r="J43" s="19">
        <f t="shared" si="3"/>
        <v>14</v>
      </c>
      <c r="K43" s="42"/>
      <c r="L43" s="43">
        <v>40452.0</v>
      </c>
      <c r="M43" s="44">
        <f t="shared" si="5"/>
        <v>14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3">
        <f t="shared" si="4"/>
        <v>0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>
      <c r="A44" s="1"/>
      <c r="B44" s="17"/>
      <c r="C44" s="18">
        <v>40452.0</v>
      </c>
      <c r="D44" s="19">
        <f t="shared" si="1"/>
        <v>14</v>
      </c>
      <c r="E44" s="17"/>
      <c r="F44" s="18">
        <v>40452.0</v>
      </c>
      <c r="G44" s="19">
        <f t="shared" si="2"/>
        <v>14</v>
      </c>
      <c r="H44" s="17"/>
      <c r="I44" s="18">
        <v>40452.0</v>
      </c>
      <c r="J44" s="19">
        <f t="shared" si="3"/>
        <v>14</v>
      </c>
      <c r="K44" s="42"/>
      <c r="L44" s="43">
        <v>40452.0</v>
      </c>
      <c r="M44" s="44">
        <f t="shared" si="5"/>
        <v>14</v>
      </c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3">
        <f t="shared" si="4"/>
        <v>0</v>
      </c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>
      <c r="A45" s="1"/>
      <c r="B45" s="17"/>
      <c r="C45" s="18">
        <v>40452.0</v>
      </c>
      <c r="D45" s="19">
        <f t="shared" si="1"/>
        <v>14</v>
      </c>
      <c r="E45" s="17"/>
      <c r="F45" s="18">
        <v>40452.0</v>
      </c>
      <c r="G45" s="19">
        <f t="shared" si="2"/>
        <v>14</v>
      </c>
      <c r="H45" s="17"/>
      <c r="I45" s="18">
        <v>40452.0</v>
      </c>
      <c r="J45" s="19">
        <f t="shared" si="3"/>
        <v>14</v>
      </c>
      <c r="K45" s="42"/>
      <c r="L45" s="43">
        <v>40452.0</v>
      </c>
      <c r="M45" s="44">
        <f t="shared" si="5"/>
        <v>14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3">
        <f t="shared" si="4"/>
        <v>0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>
      <c r="A46" s="1"/>
      <c r="B46" s="17"/>
      <c r="C46" s="18">
        <v>40452.0</v>
      </c>
      <c r="D46" s="19">
        <f t="shared" si="1"/>
        <v>14</v>
      </c>
      <c r="E46" s="17"/>
      <c r="F46" s="18">
        <v>40452.0</v>
      </c>
      <c r="G46" s="19">
        <f t="shared" si="2"/>
        <v>14</v>
      </c>
      <c r="H46" s="17"/>
      <c r="I46" s="18">
        <v>40452.0</v>
      </c>
      <c r="J46" s="19">
        <f t="shared" si="3"/>
        <v>14</v>
      </c>
      <c r="K46" s="42"/>
      <c r="L46" s="43">
        <v>40452.0</v>
      </c>
      <c r="M46" s="44">
        <f t="shared" si="5"/>
        <v>14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3">
        <f t="shared" si="4"/>
        <v>0</v>
      </c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>
      <c r="A47" s="1"/>
      <c r="B47" s="17"/>
      <c r="C47" s="18">
        <v>40452.0</v>
      </c>
      <c r="D47" s="19">
        <f t="shared" si="1"/>
        <v>14</v>
      </c>
      <c r="E47" s="17"/>
      <c r="F47" s="18">
        <v>40452.0</v>
      </c>
      <c r="G47" s="19">
        <f t="shared" si="2"/>
        <v>14</v>
      </c>
      <c r="H47" s="17"/>
      <c r="I47" s="18">
        <v>40452.0</v>
      </c>
      <c r="J47" s="19">
        <f t="shared" si="3"/>
        <v>14</v>
      </c>
      <c r="K47" s="42"/>
      <c r="L47" s="43">
        <v>40452.0</v>
      </c>
      <c r="M47" s="44">
        <f t="shared" si="5"/>
        <v>14</v>
      </c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3">
        <f t="shared" si="4"/>
        <v>0</v>
      </c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>
      <c r="A48" s="1"/>
      <c r="B48" s="17"/>
      <c r="C48" s="18">
        <v>40452.0</v>
      </c>
      <c r="D48" s="19">
        <f t="shared" si="1"/>
        <v>14</v>
      </c>
      <c r="E48" s="17"/>
      <c r="F48" s="18">
        <v>40452.0</v>
      </c>
      <c r="G48" s="19">
        <f t="shared" si="2"/>
        <v>14</v>
      </c>
      <c r="H48" s="17"/>
      <c r="I48" s="18">
        <v>40452.0</v>
      </c>
      <c r="J48" s="19">
        <f t="shared" si="3"/>
        <v>14</v>
      </c>
      <c r="K48" s="42"/>
      <c r="L48" s="43">
        <v>40452.0</v>
      </c>
      <c r="M48" s="44">
        <f t="shared" si="5"/>
        <v>14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3">
        <f t="shared" si="4"/>
        <v>0</v>
      </c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>
      <c r="A49" s="1"/>
      <c r="B49" s="17"/>
      <c r="C49" s="18">
        <v>40452.0</v>
      </c>
      <c r="D49" s="19">
        <f t="shared" si="1"/>
        <v>14</v>
      </c>
      <c r="E49" s="17"/>
      <c r="F49" s="18">
        <v>40452.0</v>
      </c>
      <c r="G49" s="19">
        <f t="shared" si="2"/>
        <v>14</v>
      </c>
      <c r="H49" s="17"/>
      <c r="I49" s="18">
        <v>40452.0</v>
      </c>
      <c r="J49" s="19">
        <f t="shared" si="3"/>
        <v>14</v>
      </c>
      <c r="K49" s="42"/>
      <c r="L49" s="43">
        <v>40452.0</v>
      </c>
      <c r="M49" s="44">
        <f t="shared" si="5"/>
        <v>14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3">
        <f t="shared" si="4"/>
        <v>0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>
      <c r="A50" s="1"/>
      <c r="B50" s="17"/>
      <c r="C50" s="18">
        <v>40452.0</v>
      </c>
      <c r="D50" s="19">
        <f t="shared" si="1"/>
        <v>14</v>
      </c>
      <c r="E50" s="17"/>
      <c r="F50" s="18">
        <v>40452.0</v>
      </c>
      <c r="G50" s="19">
        <f t="shared" si="2"/>
        <v>14</v>
      </c>
      <c r="H50" s="17"/>
      <c r="I50" s="18">
        <v>40452.0</v>
      </c>
      <c r="J50" s="19">
        <f t="shared" si="3"/>
        <v>14</v>
      </c>
      <c r="K50" s="42"/>
      <c r="L50" s="43">
        <v>40452.0</v>
      </c>
      <c r="M50" s="44">
        <f t="shared" si="5"/>
        <v>14</v>
      </c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3">
        <f t="shared" si="4"/>
        <v>0</v>
      </c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>
      <c r="A51" s="1"/>
      <c r="B51" s="17"/>
      <c r="C51" s="18">
        <v>40452.0</v>
      </c>
      <c r="D51" s="19">
        <f t="shared" si="1"/>
        <v>14</v>
      </c>
      <c r="E51" s="17"/>
      <c r="F51" s="18">
        <v>40452.0</v>
      </c>
      <c r="G51" s="19">
        <f t="shared" si="2"/>
        <v>14</v>
      </c>
      <c r="H51" s="17"/>
      <c r="I51" s="18">
        <v>40452.0</v>
      </c>
      <c r="J51" s="19">
        <f t="shared" si="3"/>
        <v>14</v>
      </c>
      <c r="K51" s="42"/>
      <c r="L51" s="43">
        <v>40452.0</v>
      </c>
      <c r="M51" s="44">
        <f t="shared" si="5"/>
        <v>14</v>
      </c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3">
        <f t="shared" si="4"/>
        <v>0</v>
      </c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>
      <c r="A52" s="1"/>
      <c r="B52" s="17"/>
      <c r="C52" s="18">
        <v>40452.0</v>
      </c>
      <c r="D52" s="19">
        <f t="shared" si="1"/>
        <v>14</v>
      </c>
      <c r="E52" s="17"/>
      <c r="F52" s="18">
        <v>40452.0</v>
      </c>
      <c r="G52" s="19">
        <f t="shared" si="2"/>
        <v>14</v>
      </c>
      <c r="H52" s="17"/>
      <c r="I52" s="18">
        <v>40452.0</v>
      </c>
      <c r="J52" s="19">
        <f t="shared" si="3"/>
        <v>14</v>
      </c>
      <c r="K52" s="42"/>
      <c r="L52" s="43">
        <v>40452.0</v>
      </c>
      <c r="M52" s="44">
        <f t="shared" si="5"/>
        <v>14</v>
      </c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3">
        <f t="shared" si="4"/>
        <v>0</v>
      </c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>
      <c r="A53" s="1"/>
      <c r="B53" s="17"/>
      <c r="C53" s="18">
        <v>40452.0</v>
      </c>
      <c r="D53" s="19">
        <f t="shared" si="1"/>
        <v>14</v>
      </c>
      <c r="E53" s="17"/>
      <c r="F53" s="18">
        <v>40452.0</v>
      </c>
      <c r="G53" s="19">
        <f t="shared" si="2"/>
        <v>14</v>
      </c>
      <c r="H53" s="17"/>
      <c r="I53" s="18">
        <v>40452.0</v>
      </c>
      <c r="J53" s="19">
        <f t="shared" si="3"/>
        <v>14</v>
      </c>
      <c r="K53" s="42"/>
      <c r="L53" s="43">
        <v>40452.0</v>
      </c>
      <c r="M53" s="44">
        <f t="shared" si="5"/>
        <v>14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3">
        <f t="shared" si="4"/>
        <v>0</v>
      </c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>
      <c r="A54" s="1"/>
      <c r="B54" s="17"/>
      <c r="C54" s="18">
        <v>40452.0</v>
      </c>
      <c r="D54" s="19">
        <f t="shared" si="1"/>
        <v>14</v>
      </c>
      <c r="E54" s="17"/>
      <c r="F54" s="18">
        <v>40452.0</v>
      </c>
      <c r="G54" s="19">
        <f t="shared" si="2"/>
        <v>14</v>
      </c>
      <c r="H54" s="17"/>
      <c r="I54" s="18">
        <v>40452.0</v>
      </c>
      <c r="J54" s="19">
        <f t="shared" si="3"/>
        <v>14</v>
      </c>
      <c r="K54" s="42"/>
      <c r="L54" s="43">
        <v>40452.0</v>
      </c>
      <c r="M54" s="44">
        <f t="shared" si="5"/>
        <v>14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3">
        <f t="shared" si="4"/>
        <v>0</v>
      </c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>
      <c r="A55" s="1"/>
      <c r="B55" s="17"/>
      <c r="C55" s="18">
        <v>40452.0</v>
      </c>
      <c r="D55" s="19">
        <f t="shared" si="1"/>
        <v>14</v>
      </c>
      <c r="E55" s="17"/>
      <c r="F55" s="18">
        <v>40452.0</v>
      </c>
      <c r="G55" s="19">
        <f t="shared" si="2"/>
        <v>14</v>
      </c>
      <c r="H55" s="17"/>
      <c r="I55" s="18">
        <v>40452.0</v>
      </c>
      <c r="J55" s="19">
        <f t="shared" si="3"/>
        <v>14</v>
      </c>
      <c r="K55" s="42"/>
      <c r="L55" s="43">
        <v>40452.0</v>
      </c>
      <c r="M55" s="44">
        <f t="shared" si="5"/>
        <v>14</v>
      </c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3">
        <f t="shared" si="4"/>
        <v>0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>
      <c r="A56" s="1"/>
      <c r="B56" s="17"/>
      <c r="C56" s="18">
        <v>40452.0</v>
      </c>
      <c r="D56" s="19">
        <f t="shared" si="1"/>
        <v>14</v>
      </c>
      <c r="E56" s="17"/>
      <c r="F56" s="18">
        <v>40452.0</v>
      </c>
      <c r="G56" s="19">
        <f t="shared" si="2"/>
        <v>14</v>
      </c>
      <c r="H56" s="17"/>
      <c r="I56" s="18">
        <v>40452.0</v>
      </c>
      <c r="J56" s="19">
        <f t="shared" si="3"/>
        <v>14</v>
      </c>
      <c r="K56" s="42"/>
      <c r="L56" s="43">
        <v>40452.0</v>
      </c>
      <c r="M56" s="44">
        <f t="shared" si="5"/>
        <v>14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3">
        <f t="shared" si="4"/>
        <v>0</v>
      </c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>
      <c r="A57" s="1"/>
      <c r="B57" s="17"/>
      <c r="C57" s="18">
        <v>40452.0</v>
      </c>
      <c r="D57" s="19">
        <f t="shared" si="1"/>
        <v>14</v>
      </c>
      <c r="E57" s="17"/>
      <c r="F57" s="18">
        <v>40452.0</v>
      </c>
      <c r="G57" s="19">
        <f t="shared" si="2"/>
        <v>14</v>
      </c>
      <c r="H57" s="17"/>
      <c r="I57" s="18">
        <v>40452.0</v>
      </c>
      <c r="J57" s="19">
        <f t="shared" si="3"/>
        <v>14</v>
      </c>
      <c r="K57" s="42"/>
      <c r="L57" s="43">
        <v>40452.0</v>
      </c>
      <c r="M57" s="44">
        <f t="shared" si="5"/>
        <v>14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3">
        <f t="shared" si="4"/>
        <v>0</v>
      </c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>
      <c r="A58" s="1"/>
      <c r="B58" s="17"/>
      <c r="C58" s="18">
        <v>40452.0</v>
      </c>
      <c r="D58" s="19">
        <f t="shared" si="1"/>
        <v>14</v>
      </c>
      <c r="E58" s="17"/>
      <c r="F58" s="18">
        <v>40452.0</v>
      </c>
      <c r="G58" s="19">
        <f t="shared" si="2"/>
        <v>14</v>
      </c>
      <c r="H58" s="17"/>
      <c r="I58" s="18">
        <v>40452.0</v>
      </c>
      <c r="J58" s="19">
        <f t="shared" si="3"/>
        <v>14</v>
      </c>
      <c r="K58" s="42"/>
      <c r="L58" s="43">
        <v>40452.0</v>
      </c>
      <c r="M58" s="44">
        <f t="shared" si="5"/>
        <v>14</v>
      </c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3">
        <f t="shared" si="4"/>
        <v>0</v>
      </c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>
      <c r="A59" s="1"/>
      <c r="B59" s="17"/>
      <c r="C59" s="18">
        <v>40452.0</v>
      </c>
      <c r="D59" s="19">
        <f t="shared" si="1"/>
        <v>14</v>
      </c>
      <c r="E59" s="17"/>
      <c r="F59" s="18">
        <v>40452.0</v>
      </c>
      <c r="G59" s="19">
        <f t="shared" si="2"/>
        <v>14</v>
      </c>
      <c r="H59" s="17"/>
      <c r="I59" s="18">
        <v>40452.0</v>
      </c>
      <c r="J59" s="19">
        <f t="shared" si="3"/>
        <v>14</v>
      </c>
      <c r="K59" s="42"/>
      <c r="L59" s="43">
        <v>40452.0</v>
      </c>
      <c r="M59" s="44">
        <f t="shared" si="5"/>
        <v>14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3">
        <f t="shared" si="4"/>
        <v>0</v>
      </c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>
      <c r="A60" s="1"/>
      <c r="B60" s="17"/>
      <c r="C60" s="18">
        <v>40452.0</v>
      </c>
      <c r="D60" s="19">
        <f t="shared" si="1"/>
        <v>14</v>
      </c>
      <c r="E60" s="17"/>
      <c r="F60" s="18">
        <v>40452.0</v>
      </c>
      <c r="G60" s="19">
        <f t="shared" si="2"/>
        <v>14</v>
      </c>
      <c r="H60" s="17"/>
      <c r="I60" s="18">
        <v>40452.0</v>
      </c>
      <c r="J60" s="19">
        <f t="shared" si="3"/>
        <v>14</v>
      </c>
      <c r="K60" s="42"/>
      <c r="L60" s="43">
        <v>40452.0</v>
      </c>
      <c r="M60" s="44">
        <f t="shared" si="5"/>
        <v>14</v>
      </c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3">
        <f t="shared" si="4"/>
        <v>0</v>
      </c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>
      <c r="A61" s="1"/>
      <c r="B61" s="17"/>
      <c r="C61" s="18">
        <v>40452.0</v>
      </c>
      <c r="D61" s="19">
        <f t="shared" si="1"/>
        <v>14</v>
      </c>
      <c r="E61" s="17"/>
      <c r="F61" s="18">
        <v>40452.0</v>
      </c>
      <c r="G61" s="19">
        <f t="shared" si="2"/>
        <v>14</v>
      </c>
      <c r="H61" s="17"/>
      <c r="I61" s="18">
        <v>40452.0</v>
      </c>
      <c r="J61" s="19">
        <f t="shared" si="3"/>
        <v>14</v>
      </c>
      <c r="K61" s="42"/>
      <c r="L61" s="43">
        <v>40452.0</v>
      </c>
      <c r="M61" s="44">
        <f t="shared" si="5"/>
        <v>14</v>
      </c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3">
        <f t="shared" si="4"/>
        <v>0</v>
      </c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>
      <c r="A62" s="1"/>
      <c r="B62" s="17"/>
      <c r="C62" s="18">
        <v>40452.0</v>
      </c>
      <c r="D62" s="19">
        <f t="shared" si="1"/>
        <v>14</v>
      </c>
      <c r="E62" s="17"/>
      <c r="F62" s="18">
        <v>40452.0</v>
      </c>
      <c r="G62" s="19">
        <f t="shared" si="2"/>
        <v>14</v>
      </c>
      <c r="H62" s="17"/>
      <c r="I62" s="18">
        <v>40452.0</v>
      </c>
      <c r="J62" s="19">
        <f t="shared" si="3"/>
        <v>14</v>
      </c>
      <c r="K62" s="42"/>
      <c r="L62" s="43">
        <v>40452.0</v>
      </c>
      <c r="M62" s="44">
        <f t="shared" si="5"/>
        <v>14</v>
      </c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3">
        <f t="shared" si="4"/>
        <v>0</v>
      </c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>
      <c r="A63" s="1"/>
      <c r="B63" s="17"/>
      <c r="C63" s="18">
        <v>40452.0</v>
      </c>
      <c r="D63" s="19">
        <f t="shared" si="1"/>
        <v>14</v>
      </c>
      <c r="E63" s="17"/>
      <c r="F63" s="18">
        <v>40452.0</v>
      </c>
      <c r="G63" s="19">
        <f t="shared" si="2"/>
        <v>14</v>
      </c>
      <c r="H63" s="17"/>
      <c r="I63" s="18">
        <v>40452.0</v>
      </c>
      <c r="J63" s="19">
        <f t="shared" si="3"/>
        <v>14</v>
      </c>
      <c r="K63" s="42"/>
      <c r="L63" s="43">
        <v>40452.0</v>
      </c>
      <c r="M63" s="44">
        <f t="shared" si="5"/>
        <v>14</v>
      </c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3">
        <f t="shared" si="4"/>
        <v>0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>
      <c r="A64" s="1"/>
      <c r="B64" s="17"/>
      <c r="C64" s="18">
        <v>40452.0</v>
      </c>
      <c r="D64" s="19">
        <f t="shared" si="1"/>
        <v>14</v>
      </c>
      <c r="E64" s="17"/>
      <c r="F64" s="18">
        <v>40452.0</v>
      </c>
      <c r="G64" s="19">
        <f t="shared" si="2"/>
        <v>14</v>
      </c>
      <c r="H64" s="17"/>
      <c r="I64" s="18">
        <v>40452.0</v>
      </c>
      <c r="J64" s="19">
        <f t="shared" si="3"/>
        <v>14</v>
      </c>
      <c r="K64" s="42"/>
      <c r="L64" s="43">
        <v>40452.0</v>
      </c>
      <c r="M64" s="44">
        <f t="shared" si="5"/>
        <v>14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3">
        <f t="shared" si="4"/>
        <v>0</v>
      </c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>
      <c r="A65" s="1"/>
      <c r="B65" s="17"/>
      <c r="C65" s="18">
        <v>40452.0</v>
      </c>
      <c r="D65" s="19">
        <f t="shared" si="1"/>
        <v>14</v>
      </c>
      <c r="E65" s="17"/>
      <c r="F65" s="18">
        <v>40452.0</v>
      </c>
      <c r="G65" s="19">
        <f t="shared" si="2"/>
        <v>14</v>
      </c>
      <c r="H65" s="17"/>
      <c r="I65" s="18">
        <v>40452.0</v>
      </c>
      <c r="J65" s="19">
        <f t="shared" si="3"/>
        <v>14</v>
      </c>
      <c r="K65" s="42"/>
      <c r="L65" s="43">
        <v>40452.0</v>
      </c>
      <c r="M65" s="44">
        <f t="shared" si="5"/>
        <v>14</v>
      </c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3">
        <f t="shared" si="4"/>
        <v>0</v>
      </c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>
      <c r="A66" s="1"/>
      <c r="B66" s="17"/>
      <c r="C66" s="18">
        <v>40452.0</v>
      </c>
      <c r="D66" s="19">
        <f t="shared" si="1"/>
        <v>14</v>
      </c>
      <c r="E66" s="17"/>
      <c r="F66" s="18">
        <v>40452.0</v>
      </c>
      <c r="G66" s="19">
        <f t="shared" si="2"/>
        <v>14</v>
      </c>
      <c r="H66" s="17"/>
      <c r="I66" s="18">
        <v>40452.0</v>
      </c>
      <c r="J66" s="19">
        <f t="shared" si="3"/>
        <v>14</v>
      </c>
      <c r="K66" s="42"/>
      <c r="L66" s="43">
        <v>40452.0</v>
      </c>
      <c r="M66" s="44">
        <f t="shared" si="5"/>
        <v>14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3">
        <f t="shared" si="4"/>
        <v>0</v>
      </c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>
      <c r="A67" s="1"/>
      <c r="B67" s="17"/>
      <c r="C67" s="18">
        <v>40452.0</v>
      </c>
      <c r="D67" s="19">
        <f t="shared" si="1"/>
        <v>14</v>
      </c>
      <c r="E67" s="17"/>
      <c r="F67" s="18">
        <v>40452.0</v>
      </c>
      <c r="G67" s="19">
        <f t="shared" si="2"/>
        <v>14</v>
      </c>
      <c r="H67" s="17"/>
      <c r="I67" s="18">
        <v>40452.0</v>
      </c>
      <c r="J67" s="19">
        <f t="shared" si="3"/>
        <v>14</v>
      </c>
      <c r="K67" s="42"/>
      <c r="L67" s="43">
        <v>40452.0</v>
      </c>
      <c r="M67" s="44">
        <f t="shared" si="5"/>
        <v>14</v>
      </c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3">
        <f t="shared" si="4"/>
        <v>0</v>
      </c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>
      <c r="A68" s="1"/>
      <c r="B68" s="17"/>
      <c r="C68" s="18">
        <v>40452.0</v>
      </c>
      <c r="D68" s="19">
        <f t="shared" si="1"/>
        <v>14</v>
      </c>
      <c r="E68" s="17"/>
      <c r="F68" s="18">
        <v>40452.0</v>
      </c>
      <c r="G68" s="19">
        <f t="shared" si="2"/>
        <v>14</v>
      </c>
      <c r="H68" s="17"/>
      <c r="I68" s="18">
        <v>40452.0</v>
      </c>
      <c r="J68" s="19">
        <f t="shared" si="3"/>
        <v>14</v>
      </c>
      <c r="K68" s="42"/>
      <c r="L68" s="43">
        <v>40452.0</v>
      </c>
      <c r="M68" s="44">
        <f t="shared" si="5"/>
        <v>14</v>
      </c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3">
        <f t="shared" si="4"/>
        <v>0</v>
      </c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>
      <c r="A69" s="1"/>
      <c r="B69" s="17"/>
      <c r="C69" s="18">
        <v>40452.0</v>
      </c>
      <c r="D69" s="19">
        <f t="shared" si="1"/>
        <v>14</v>
      </c>
      <c r="E69" s="17"/>
      <c r="F69" s="18">
        <v>40452.0</v>
      </c>
      <c r="G69" s="19">
        <f t="shared" si="2"/>
        <v>14</v>
      </c>
      <c r="H69" s="17"/>
      <c r="I69" s="18">
        <v>40452.0</v>
      </c>
      <c r="J69" s="19">
        <f t="shared" si="3"/>
        <v>14</v>
      </c>
      <c r="K69" s="42"/>
      <c r="L69" s="43">
        <v>40452.0</v>
      </c>
      <c r="M69" s="44">
        <f t="shared" si="5"/>
        <v>14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3">
        <f t="shared" si="4"/>
        <v>0</v>
      </c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>
      <c r="A70" s="1"/>
      <c r="B70" s="17"/>
      <c r="C70" s="18">
        <v>40452.0</v>
      </c>
      <c r="D70" s="19">
        <f t="shared" si="1"/>
        <v>14</v>
      </c>
      <c r="E70" s="17"/>
      <c r="F70" s="18">
        <v>40452.0</v>
      </c>
      <c r="G70" s="19">
        <f t="shared" si="2"/>
        <v>14</v>
      </c>
      <c r="H70" s="17"/>
      <c r="I70" s="18">
        <v>40452.0</v>
      </c>
      <c r="J70" s="19">
        <f t="shared" si="3"/>
        <v>14</v>
      </c>
      <c r="K70" s="42"/>
      <c r="L70" s="43">
        <v>40452.0</v>
      </c>
      <c r="M70" s="44">
        <f t="shared" si="5"/>
        <v>14</v>
      </c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3">
        <f t="shared" si="4"/>
        <v>0</v>
      </c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>
      <c r="A71" s="1"/>
      <c r="B71" s="17"/>
      <c r="C71" s="18">
        <v>40452.0</v>
      </c>
      <c r="D71" s="19">
        <f t="shared" si="1"/>
        <v>14</v>
      </c>
      <c r="E71" s="17"/>
      <c r="F71" s="18">
        <v>40452.0</v>
      </c>
      <c r="G71" s="19">
        <f t="shared" si="2"/>
        <v>14</v>
      </c>
      <c r="H71" s="17"/>
      <c r="I71" s="18">
        <v>40452.0</v>
      </c>
      <c r="J71" s="19">
        <f t="shared" si="3"/>
        <v>14</v>
      </c>
      <c r="K71" s="42"/>
      <c r="L71" s="43">
        <v>40452.0</v>
      </c>
      <c r="M71" s="44">
        <f t="shared" si="5"/>
        <v>14</v>
      </c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3">
        <f t="shared" si="4"/>
        <v>0</v>
      </c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>
      <c r="A72" s="1"/>
      <c r="B72" s="17"/>
      <c r="C72" s="18">
        <v>40452.0</v>
      </c>
      <c r="D72" s="19">
        <f t="shared" si="1"/>
        <v>14</v>
      </c>
      <c r="E72" s="17"/>
      <c r="F72" s="18">
        <v>40452.0</v>
      </c>
      <c r="G72" s="19">
        <f t="shared" si="2"/>
        <v>14</v>
      </c>
      <c r="H72" s="17"/>
      <c r="I72" s="18">
        <v>40452.0</v>
      </c>
      <c r="J72" s="19">
        <f t="shared" si="3"/>
        <v>14</v>
      </c>
      <c r="K72" s="42"/>
      <c r="L72" s="43">
        <v>40452.0</v>
      </c>
      <c r="M72" s="44">
        <f t="shared" si="5"/>
        <v>14</v>
      </c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3">
        <f t="shared" si="4"/>
        <v>0</v>
      </c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>
      <c r="A73" s="1"/>
      <c r="B73" s="17"/>
      <c r="C73" s="18">
        <v>40452.0</v>
      </c>
      <c r="D73" s="19">
        <f t="shared" si="1"/>
        <v>14</v>
      </c>
      <c r="E73" s="17"/>
      <c r="F73" s="18">
        <v>40452.0</v>
      </c>
      <c r="G73" s="19">
        <f t="shared" si="2"/>
        <v>14</v>
      </c>
      <c r="H73" s="17"/>
      <c r="I73" s="18">
        <v>40452.0</v>
      </c>
      <c r="J73" s="19">
        <f t="shared" si="3"/>
        <v>14</v>
      </c>
      <c r="K73" s="42"/>
      <c r="L73" s="43">
        <v>40452.0</v>
      </c>
      <c r="M73" s="44">
        <f t="shared" si="5"/>
        <v>14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3">
        <f t="shared" si="4"/>
        <v>0</v>
      </c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>
      <c r="A74" s="1"/>
      <c r="B74" s="17"/>
      <c r="C74" s="18">
        <v>40452.0</v>
      </c>
      <c r="D74" s="19">
        <f t="shared" si="1"/>
        <v>14</v>
      </c>
      <c r="E74" s="17"/>
      <c r="F74" s="18">
        <v>40452.0</v>
      </c>
      <c r="G74" s="19">
        <f t="shared" si="2"/>
        <v>14</v>
      </c>
      <c r="H74" s="17"/>
      <c r="I74" s="18">
        <v>40452.0</v>
      </c>
      <c r="J74" s="19">
        <f t="shared" si="3"/>
        <v>14</v>
      </c>
      <c r="K74" s="42"/>
      <c r="L74" s="43">
        <v>40452.0</v>
      </c>
      <c r="M74" s="44">
        <f t="shared" si="5"/>
        <v>14</v>
      </c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3">
        <f t="shared" si="4"/>
        <v>0</v>
      </c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>
      <c r="A75" s="1"/>
      <c r="B75" s="17"/>
      <c r="C75" s="18">
        <v>40452.0</v>
      </c>
      <c r="D75" s="19">
        <f t="shared" si="1"/>
        <v>14</v>
      </c>
      <c r="E75" s="17"/>
      <c r="F75" s="18">
        <v>40452.0</v>
      </c>
      <c r="G75" s="19">
        <f t="shared" si="2"/>
        <v>14</v>
      </c>
      <c r="H75" s="17"/>
      <c r="I75" s="18">
        <v>40452.0</v>
      </c>
      <c r="J75" s="19">
        <f t="shared" si="3"/>
        <v>14</v>
      </c>
      <c r="K75" s="42"/>
      <c r="L75" s="43">
        <v>40452.0</v>
      </c>
      <c r="M75" s="44">
        <f t="shared" si="5"/>
        <v>14</v>
      </c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3">
        <f t="shared" si="4"/>
        <v>0</v>
      </c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>
      <c r="A76" s="1"/>
      <c r="B76" s="17"/>
      <c r="C76" s="18">
        <v>40452.0</v>
      </c>
      <c r="D76" s="19">
        <f t="shared" si="1"/>
        <v>14</v>
      </c>
      <c r="E76" s="17"/>
      <c r="F76" s="18">
        <v>40452.0</v>
      </c>
      <c r="G76" s="19">
        <f t="shared" si="2"/>
        <v>14</v>
      </c>
      <c r="H76" s="17"/>
      <c r="I76" s="18">
        <v>40452.0</v>
      </c>
      <c r="J76" s="19">
        <f t="shared" si="3"/>
        <v>14</v>
      </c>
      <c r="K76" s="42"/>
      <c r="L76" s="43">
        <v>40452.0</v>
      </c>
      <c r="M76" s="44">
        <f t="shared" si="5"/>
        <v>14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3">
        <f t="shared" si="4"/>
        <v>0</v>
      </c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>
      <c r="A77" s="1"/>
      <c r="B77" s="17"/>
      <c r="C77" s="18">
        <v>40452.0</v>
      </c>
      <c r="D77" s="19">
        <f t="shared" si="1"/>
        <v>14</v>
      </c>
      <c r="E77" s="17"/>
      <c r="F77" s="18">
        <v>40452.0</v>
      </c>
      <c r="G77" s="19">
        <f t="shared" si="2"/>
        <v>14</v>
      </c>
      <c r="H77" s="17"/>
      <c r="I77" s="18">
        <v>40452.0</v>
      </c>
      <c r="J77" s="19">
        <f t="shared" si="3"/>
        <v>14</v>
      </c>
      <c r="K77" s="42"/>
      <c r="L77" s="43">
        <v>40452.0</v>
      </c>
      <c r="M77" s="44">
        <f t="shared" si="5"/>
        <v>14</v>
      </c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3">
        <f t="shared" si="4"/>
        <v>0</v>
      </c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>
      <c r="A78" s="1"/>
      <c r="B78" s="17"/>
      <c r="C78" s="18">
        <v>40452.0</v>
      </c>
      <c r="D78" s="19">
        <f t="shared" si="1"/>
        <v>14</v>
      </c>
      <c r="E78" s="17"/>
      <c r="F78" s="18">
        <v>40452.0</v>
      </c>
      <c r="G78" s="19">
        <f t="shared" si="2"/>
        <v>14</v>
      </c>
      <c r="H78" s="17"/>
      <c r="I78" s="18">
        <v>40452.0</v>
      </c>
      <c r="J78" s="19">
        <f t="shared" si="3"/>
        <v>14</v>
      </c>
      <c r="K78" s="42"/>
      <c r="L78" s="43">
        <v>40452.0</v>
      </c>
      <c r="M78" s="44">
        <f t="shared" si="5"/>
        <v>14</v>
      </c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3">
        <f t="shared" si="4"/>
        <v>0</v>
      </c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>
      <c r="A79" s="1"/>
      <c r="B79" s="17"/>
      <c r="C79" s="18">
        <v>40452.0</v>
      </c>
      <c r="D79" s="19">
        <f t="shared" si="1"/>
        <v>14</v>
      </c>
      <c r="E79" s="17"/>
      <c r="F79" s="18">
        <v>40452.0</v>
      </c>
      <c r="G79" s="19">
        <f t="shared" si="2"/>
        <v>14</v>
      </c>
      <c r="H79" s="17"/>
      <c r="I79" s="18">
        <v>40452.0</v>
      </c>
      <c r="J79" s="19">
        <f t="shared" si="3"/>
        <v>14</v>
      </c>
      <c r="K79" s="42"/>
      <c r="L79" s="43">
        <v>40452.0</v>
      </c>
      <c r="M79" s="44">
        <f t="shared" si="5"/>
        <v>14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3">
        <f t="shared" si="4"/>
        <v>0</v>
      </c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>
      <c r="A80" s="1"/>
      <c r="B80" s="17"/>
      <c r="C80" s="18">
        <v>40452.0</v>
      </c>
      <c r="D80" s="19">
        <f t="shared" si="1"/>
        <v>14</v>
      </c>
      <c r="E80" s="17"/>
      <c r="F80" s="18">
        <v>40452.0</v>
      </c>
      <c r="G80" s="19">
        <f t="shared" si="2"/>
        <v>14</v>
      </c>
      <c r="H80" s="17"/>
      <c r="I80" s="18">
        <v>40452.0</v>
      </c>
      <c r="J80" s="19">
        <f t="shared" si="3"/>
        <v>14</v>
      </c>
      <c r="K80" s="42"/>
      <c r="L80" s="43">
        <v>40452.0</v>
      </c>
      <c r="M80" s="44">
        <f t="shared" si="5"/>
        <v>14</v>
      </c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3">
        <f t="shared" si="4"/>
        <v>0</v>
      </c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>
      <c r="A81" s="1"/>
      <c r="B81" s="17"/>
      <c r="C81" s="18">
        <v>40452.0</v>
      </c>
      <c r="D81" s="19">
        <f t="shared" si="1"/>
        <v>14</v>
      </c>
      <c r="E81" s="17"/>
      <c r="F81" s="18">
        <v>40452.0</v>
      </c>
      <c r="G81" s="19">
        <f t="shared" si="2"/>
        <v>14</v>
      </c>
      <c r="H81" s="17"/>
      <c r="I81" s="18">
        <v>40452.0</v>
      </c>
      <c r="J81" s="19">
        <f t="shared" si="3"/>
        <v>14</v>
      </c>
      <c r="K81" s="42"/>
      <c r="L81" s="43">
        <v>40452.0</v>
      </c>
      <c r="M81" s="44">
        <f t="shared" si="5"/>
        <v>14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3">
        <f t="shared" si="4"/>
        <v>0</v>
      </c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>
      <c r="A82" s="1"/>
      <c r="B82" s="17"/>
      <c r="C82" s="18">
        <v>40452.0</v>
      </c>
      <c r="D82" s="19">
        <f t="shared" si="1"/>
        <v>14</v>
      </c>
      <c r="E82" s="17"/>
      <c r="F82" s="18">
        <v>40452.0</v>
      </c>
      <c r="G82" s="19">
        <f t="shared" si="2"/>
        <v>14</v>
      </c>
      <c r="H82" s="17"/>
      <c r="I82" s="18">
        <v>40452.0</v>
      </c>
      <c r="J82" s="19">
        <f t="shared" si="3"/>
        <v>14</v>
      </c>
      <c r="K82" s="42"/>
      <c r="L82" s="43">
        <v>40452.0</v>
      </c>
      <c r="M82" s="44">
        <f t="shared" si="5"/>
        <v>14</v>
      </c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3">
        <f t="shared" si="4"/>
        <v>0</v>
      </c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>
      <c r="A83" s="1"/>
      <c r="B83" s="17"/>
      <c r="C83" s="18">
        <v>40452.0</v>
      </c>
      <c r="D83" s="19">
        <f t="shared" si="1"/>
        <v>14</v>
      </c>
      <c r="E83" s="17"/>
      <c r="F83" s="18">
        <v>40452.0</v>
      </c>
      <c r="G83" s="19">
        <f t="shared" si="2"/>
        <v>14</v>
      </c>
      <c r="H83" s="17"/>
      <c r="I83" s="18">
        <v>40452.0</v>
      </c>
      <c r="J83" s="19">
        <f t="shared" si="3"/>
        <v>14</v>
      </c>
      <c r="K83" s="42"/>
      <c r="L83" s="43">
        <v>40452.0</v>
      </c>
      <c r="M83" s="44">
        <f t="shared" si="5"/>
        <v>14</v>
      </c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3">
        <f t="shared" si="4"/>
        <v>0</v>
      </c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>
      <c r="A84" s="1"/>
      <c r="B84" s="17"/>
      <c r="C84" s="18">
        <v>40452.0</v>
      </c>
      <c r="D84" s="19">
        <f t="shared" si="1"/>
        <v>14</v>
      </c>
      <c r="E84" s="17"/>
      <c r="F84" s="18">
        <v>40452.0</v>
      </c>
      <c r="G84" s="19">
        <f t="shared" si="2"/>
        <v>14</v>
      </c>
      <c r="H84" s="17"/>
      <c r="I84" s="18">
        <v>40452.0</v>
      </c>
      <c r="J84" s="19">
        <f t="shared" si="3"/>
        <v>14</v>
      </c>
      <c r="K84" s="42"/>
      <c r="L84" s="43">
        <v>40452.0</v>
      </c>
      <c r="M84" s="44">
        <f t="shared" si="5"/>
        <v>14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3">
        <f t="shared" si="4"/>
        <v>0</v>
      </c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>
      <c r="A85" s="1"/>
      <c r="B85" s="17"/>
      <c r="C85" s="18">
        <v>40452.0</v>
      </c>
      <c r="D85" s="19">
        <f t="shared" si="1"/>
        <v>14</v>
      </c>
      <c r="E85" s="17"/>
      <c r="F85" s="18">
        <v>40452.0</v>
      </c>
      <c r="G85" s="19">
        <f t="shared" si="2"/>
        <v>14</v>
      </c>
      <c r="H85" s="17"/>
      <c r="I85" s="18">
        <v>40452.0</v>
      </c>
      <c r="J85" s="19">
        <f t="shared" si="3"/>
        <v>14</v>
      </c>
      <c r="K85" s="42"/>
      <c r="L85" s="43">
        <v>40452.0</v>
      </c>
      <c r="M85" s="44">
        <f t="shared" si="5"/>
        <v>14</v>
      </c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3">
        <f t="shared" si="4"/>
        <v>0</v>
      </c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>
      <c r="A86" s="1"/>
      <c r="B86" s="17"/>
      <c r="C86" s="18">
        <v>40452.0</v>
      </c>
      <c r="D86" s="19">
        <f t="shared" si="1"/>
        <v>14</v>
      </c>
      <c r="E86" s="17"/>
      <c r="F86" s="18">
        <v>40452.0</v>
      </c>
      <c r="G86" s="19">
        <f t="shared" si="2"/>
        <v>14</v>
      </c>
      <c r="H86" s="17"/>
      <c r="I86" s="18">
        <v>40452.0</v>
      </c>
      <c r="J86" s="19">
        <f t="shared" si="3"/>
        <v>14</v>
      </c>
      <c r="K86" s="42"/>
      <c r="L86" s="43">
        <v>40452.0</v>
      </c>
      <c r="M86" s="44">
        <f t="shared" si="5"/>
        <v>14</v>
      </c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3">
        <f t="shared" si="4"/>
        <v>0</v>
      </c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>
      <c r="A87" s="1"/>
      <c r="B87" s="17"/>
      <c r="C87" s="18">
        <v>40452.0</v>
      </c>
      <c r="D87" s="19">
        <f t="shared" si="1"/>
        <v>14</v>
      </c>
      <c r="E87" s="17"/>
      <c r="F87" s="18">
        <v>40452.0</v>
      </c>
      <c r="G87" s="19">
        <f t="shared" si="2"/>
        <v>14</v>
      </c>
      <c r="H87" s="17"/>
      <c r="I87" s="18">
        <v>40452.0</v>
      </c>
      <c r="J87" s="19">
        <f t="shared" si="3"/>
        <v>14</v>
      </c>
      <c r="K87" s="42"/>
      <c r="L87" s="43">
        <v>40452.0</v>
      </c>
      <c r="M87" s="44">
        <f t="shared" si="5"/>
        <v>14</v>
      </c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3">
        <f t="shared" si="4"/>
        <v>0</v>
      </c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>
      <c r="A88" s="1"/>
      <c r="B88" s="17"/>
      <c r="C88" s="18">
        <v>40452.0</v>
      </c>
      <c r="D88" s="19">
        <f t="shared" si="1"/>
        <v>14</v>
      </c>
      <c r="E88" s="17"/>
      <c r="F88" s="18">
        <v>40452.0</v>
      </c>
      <c r="G88" s="19">
        <f t="shared" si="2"/>
        <v>14</v>
      </c>
      <c r="H88" s="17"/>
      <c r="I88" s="18">
        <v>40452.0</v>
      </c>
      <c r="J88" s="19">
        <f t="shared" si="3"/>
        <v>14</v>
      </c>
      <c r="K88" s="42"/>
      <c r="L88" s="43">
        <v>40452.0</v>
      </c>
      <c r="M88" s="44">
        <f t="shared" si="5"/>
        <v>14</v>
      </c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3">
        <f t="shared" si="4"/>
        <v>0</v>
      </c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>
      <c r="A89" s="1"/>
      <c r="B89" s="17"/>
      <c r="C89" s="18">
        <v>40452.0</v>
      </c>
      <c r="D89" s="19">
        <f t="shared" si="1"/>
        <v>14</v>
      </c>
      <c r="E89" s="17"/>
      <c r="F89" s="18">
        <v>40452.0</v>
      </c>
      <c r="G89" s="19">
        <f t="shared" si="2"/>
        <v>14</v>
      </c>
      <c r="H89" s="17"/>
      <c r="I89" s="18">
        <v>40452.0</v>
      </c>
      <c r="J89" s="19">
        <f t="shared" si="3"/>
        <v>14</v>
      </c>
      <c r="K89" s="42"/>
      <c r="L89" s="43">
        <v>40452.0</v>
      </c>
      <c r="M89" s="44">
        <f t="shared" si="5"/>
        <v>14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3">
        <f t="shared" si="4"/>
        <v>0</v>
      </c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>
      <c r="A90" s="1"/>
      <c r="B90" s="17"/>
      <c r="C90" s="18">
        <v>40452.0</v>
      </c>
      <c r="D90" s="19">
        <f t="shared" si="1"/>
        <v>14</v>
      </c>
      <c r="E90" s="17"/>
      <c r="F90" s="18">
        <v>40452.0</v>
      </c>
      <c r="G90" s="19">
        <f t="shared" si="2"/>
        <v>14</v>
      </c>
      <c r="H90" s="17"/>
      <c r="I90" s="18">
        <v>40452.0</v>
      </c>
      <c r="J90" s="19">
        <f t="shared" si="3"/>
        <v>14</v>
      </c>
      <c r="K90" s="42"/>
      <c r="L90" s="43">
        <v>40452.0</v>
      </c>
      <c r="M90" s="44">
        <f t="shared" si="5"/>
        <v>14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3">
        <f t="shared" si="4"/>
        <v>0</v>
      </c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>
      <c r="A91" s="1"/>
      <c r="B91" s="17"/>
      <c r="C91" s="18">
        <v>40452.0</v>
      </c>
      <c r="D91" s="19">
        <f t="shared" si="1"/>
        <v>14</v>
      </c>
      <c r="E91" s="17"/>
      <c r="F91" s="18">
        <v>40452.0</v>
      </c>
      <c r="G91" s="19">
        <f t="shared" si="2"/>
        <v>14</v>
      </c>
      <c r="H91" s="17"/>
      <c r="I91" s="18">
        <v>40452.0</v>
      </c>
      <c r="J91" s="19">
        <f t="shared" si="3"/>
        <v>14</v>
      </c>
      <c r="K91" s="42"/>
      <c r="L91" s="43">
        <v>40452.0</v>
      </c>
      <c r="M91" s="44">
        <f t="shared" si="5"/>
        <v>14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3">
        <f t="shared" si="4"/>
        <v>0</v>
      </c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>
      <c r="A92" s="1"/>
      <c r="B92" s="17"/>
      <c r="C92" s="18">
        <v>40452.0</v>
      </c>
      <c r="D92" s="19">
        <f t="shared" si="1"/>
        <v>14</v>
      </c>
      <c r="E92" s="17"/>
      <c r="F92" s="18">
        <v>40452.0</v>
      </c>
      <c r="G92" s="19">
        <f t="shared" si="2"/>
        <v>14</v>
      </c>
      <c r="H92" s="17"/>
      <c r="I92" s="18">
        <v>40452.0</v>
      </c>
      <c r="J92" s="19">
        <f t="shared" si="3"/>
        <v>14</v>
      </c>
      <c r="K92" s="42"/>
      <c r="L92" s="43">
        <v>40452.0</v>
      </c>
      <c r="M92" s="44">
        <f t="shared" si="5"/>
        <v>14</v>
      </c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3">
        <f t="shared" si="4"/>
        <v>0</v>
      </c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>
      <c r="A93" s="1"/>
      <c r="B93" s="17"/>
      <c r="C93" s="18">
        <v>40452.0</v>
      </c>
      <c r="D93" s="19">
        <f t="shared" si="1"/>
        <v>14</v>
      </c>
      <c r="E93" s="17"/>
      <c r="F93" s="18">
        <v>40452.0</v>
      </c>
      <c r="G93" s="19">
        <f t="shared" si="2"/>
        <v>14</v>
      </c>
      <c r="H93" s="17"/>
      <c r="I93" s="18">
        <v>40452.0</v>
      </c>
      <c r="J93" s="19">
        <f t="shared" si="3"/>
        <v>14</v>
      </c>
      <c r="K93" s="42"/>
      <c r="L93" s="43">
        <v>40452.0</v>
      </c>
      <c r="M93" s="44">
        <f t="shared" si="5"/>
        <v>14</v>
      </c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3">
        <f t="shared" si="4"/>
        <v>0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>
      <c r="A94" s="1"/>
      <c r="B94" s="17"/>
      <c r="C94" s="18">
        <v>40452.0</v>
      </c>
      <c r="D94" s="19">
        <f t="shared" si="1"/>
        <v>14</v>
      </c>
      <c r="E94" s="17"/>
      <c r="F94" s="18">
        <v>40452.0</v>
      </c>
      <c r="G94" s="19">
        <f t="shared" si="2"/>
        <v>14</v>
      </c>
      <c r="H94" s="17"/>
      <c r="I94" s="18">
        <v>40452.0</v>
      </c>
      <c r="J94" s="19">
        <f t="shared" si="3"/>
        <v>14</v>
      </c>
      <c r="K94" s="42"/>
      <c r="L94" s="43">
        <v>40452.0</v>
      </c>
      <c r="M94" s="44">
        <f t="shared" si="5"/>
        <v>14</v>
      </c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3">
        <f t="shared" si="4"/>
        <v>0</v>
      </c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>
      <c r="A95" s="1"/>
      <c r="B95" s="17"/>
      <c r="C95" s="18">
        <v>40452.0</v>
      </c>
      <c r="D95" s="19">
        <f t="shared" si="1"/>
        <v>14</v>
      </c>
      <c r="E95" s="17"/>
      <c r="F95" s="18">
        <v>40452.0</v>
      </c>
      <c r="G95" s="19">
        <f t="shared" si="2"/>
        <v>14</v>
      </c>
      <c r="H95" s="17"/>
      <c r="I95" s="18">
        <v>40452.0</v>
      </c>
      <c r="J95" s="19">
        <f t="shared" si="3"/>
        <v>14</v>
      </c>
      <c r="K95" s="42"/>
      <c r="L95" s="43">
        <v>40452.0</v>
      </c>
      <c r="M95" s="44">
        <f t="shared" si="5"/>
        <v>14</v>
      </c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3">
        <f t="shared" si="4"/>
        <v>0</v>
      </c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>
      <c r="A96" s="1"/>
      <c r="B96" s="17"/>
      <c r="C96" s="18">
        <v>40452.0</v>
      </c>
      <c r="D96" s="19">
        <f t="shared" si="1"/>
        <v>14</v>
      </c>
      <c r="E96" s="17"/>
      <c r="F96" s="18">
        <v>40452.0</v>
      </c>
      <c r="G96" s="19">
        <f t="shared" si="2"/>
        <v>14</v>
      </c>
      <c r="H96" s="17"/>
      <c r="I96" s="18">
        <v>40452.0</v>
      </c>
      <c r="J96" s="19">
        <f t="shared" si="3"/>
        <v>14</v>
      </c>
      <c r="K96" s="42"/>
      <c r="L96" s="43">
        <v>40452.0</v>
      </c>
      <c r="M96" s="44">
        <f t="shared" si="5"/>
        <v>14</v>
      </c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3">
        <f t="shared" si="4"/>
        <v>0</v>
      </c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>
      <c r="A97" s="1"/>
      <c r="B97" s="17"/>
      <c r="C97" s="18">
        <v>40452.0</v>
      </c>
      <c r="D97" s="19">
        <f t="shared" si="1"/>
        <v>14</v>
      </c>
      <c r="E97" s="17"/>
      <c r="F97" s="18">
        <v>40452.0</v>
      </c>
      <c r="G97" s="19">
        <f t="shared" si="2"/>
        <v>14</v>
      </c>
      <c r="H97" s="17"/>
      <c r="I97" s="18">
        <v>40452.0</v>
      </c>
      <c r="J97" s="19">
        <f t="shared" si="3"/>
        <v>14</v>
      </c>
      <c r="K97" s="42"/>
      <c r="L97" s="43">
        <v>40452.0</v>
      </c>
      <c r="M97" s="44">
        <f t="shared" si="5"/>
        <v>14</v>
      </c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3">
        <f t="shared" si="4"/>
        <v>0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>
      <c r="A98" s="1"/>
      <c r="B98" s="17"/>
      <c r="C98" s="18">
        <v>40452.0</v>
      </c>
      <c r="D98" s="19">
        <f t="shared" si="1"/>
        <v>14</v>
      </c>
      <c r="E98" s="17"/>
      <c r="F98" s="18">
        <v>40452.0</v>
      </c>
      <c r="G98" s="19">
        <f t="shared" si="2"/>
        <v>14</v>
      </c>
      <c r="H98" s="17"/>
      <c r="I98" s="18">
        <v>40452.0</v>
      </c>
      <c r="J98" s="19">
        <f t="shared" si="3"/>
        <v>14</v>
      </c>
      <c r="K98" s="42"/>
      <c r="L98" s="43">
        <v>40452.0</v>
      </c>
      <c r="M98" s="44">
        <f t="shared" si="5"/>
        <v>14</v>
      </c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3">
        <f t="shared" si="4"/>
        <v>0</v>
      </c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>
      <c r="A99" s="1"/>
      <c r="B99" s="17"/>
      <c r="C99" s="18">
        <v>40452.0</v>
      </c>
      <c r="D99" s="19">
        <f t="shared" si="1"/>
        <v>14</v>
      </c>
      <c r="E99" s="17"/>
      <c r="F99" s="18">
        <v>40452.0</v>
      </c>
      <c r="G99" s="19">
        <f t="shared" si="2"/>
        <v>14</v>
      </c>
      <c r="H99" s="17"/>
      <c r="I99" s="18">
        <v>40452.0</v>
      </c>
      <c r="J99" s="19">
        <f t="shared" si="3"/>
        <v>14</v>
      </c>
      <c r="K99" s="42"/>
      <c r="L99" s="43">
        <v>40452.0</v>
      </c>
      <c r="M99" s="44">
        <f t="shared" si="5"/>
        <v>14</v>
      </c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3">
        <f t="shared" si="4"/>
        <v>0</v>
      </c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>
      <c r="A100" s="1"/>
      <c r="B100" s="17"/>
      <c r="C100" s="18">
        <v>40452.0</v>
      </c>
      <c r="D100" s="19">
        <f t="shared" si="1"/>
        <v>14</v>
      </c>
      <c r="E100" s="17"/>
      <c r="F100" s="18">
        <v>40452.0</v>
      </c>
      <c r="G100" s="19">
        <f t="shared" si="2"/>
        <v>14</v>
      </c>
      <c r="H100" s="17"/>
      <c r="I100" s="18">
        <v>40452.0</v>
      </c>
      <c r="J100" s="19">
        <f t="shared" si="3"/>
        <v>14</v>
      </c>
      <c r="K100" s="42"/>
      <c r="L100" s="43">
        <v>40452.0</v>
      </c>
      <c r="M100" s="44">
        <f t="shared" si="5"/>
        <v>14</v>
      </c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3">
        <f t="shared" si="4"/>
        <v>0</v>
      </c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>
      <c r="A101" s="1"/>
      <c r="B101" s="17"/>
      <c r="C101" s="18">
        <v>40452.0</v>
      </c>
      <c r="D101" s="19">
        <f t="shared" si="1"/>
        <v>14</v>
      </c>
      <c r="E101" s="17"/>
      <c r="F101" s="18">
        <v>40452.0</v>
      </c>
      <c r="G101" s="19">
        <f t="shared" si="2"/>
        <v>14</v>
      </c>
      <c r="H101" s="17"/>
      <c r="I101" s="18">
        <v>40452.0</v>
      </c>
      <c r="J101" s="19">
        <f t="shared" si="3"/>
        <v>14</v>
      </c>
      <c r="K101" s="42"/>
      <c r="L101" s="43">
        <v>40452.0</v>
      </c>
      <c r="M101" s="44" t="str">
        <f>IF(#REF!="", "", DATEDIF(#REF!, "12/04/2025", "Y"))</f>
        <v>#REF!</v>
      </c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3">
        <f t="shared" si="4"/>
        <v>0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37"/>
      <c r="L102" s="37"/>
      <c r="M102" s="3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3" t="s">
        <v>39</v>
      </c>
      <c r="Y102" s="25">
        <f t="shared" ref="Y102:Z102" si="6">SUM(Y10:Y101)</f>
        <v>0</v>
      </c>
      <c r="Z102" s="26">
        <f t="shared" si="6"/>
        <v>0</v>
      </c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37"/>
      <c r="L103" s="37"/>
      <c r="M103" s="3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37"/>
      <c r="L104" s="37"/>
      <c r="M104" s="3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37"/>
      <c r="L105" s="37"/>
      <c r="M105" s="3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37"/>
      <c r="L106" s="37"/>
      <c r="M106" s="3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37"/>
      <c r="L107" s="37"/>
      <c r="M107" s="3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37"/>
      <c r="L108" s="37"/>
      <c r="M108" s="3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37"/>
      <c r="L109" s="37"/>
      <c r="M109" s="3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37"/>
      <c r="L110" s="37"/>
      <c r="M110" s="3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37"/>
      <c r="L111" s="37"/>
      <c r="M111" s="3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37"/>
      <c r="L112" s="37"/>
      <c r="M112" s="3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37"/>
      <c r="L113" s="37"/>
      <c r="M113" s="3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37"/>
      <c r="L114" s="37"/>
      <c r="M114" s="3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37"/>
      <c r="L115" s="37"/>
      <c r="M115" s="3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37"/>
      <c r="L116" s="37"/>
      <c r="M116" s="3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37"/>
      <c r="L117" s="37"/>
      <c r="M117" s="3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37"/>
      <c r="L118" s="37"/>
      <c r="M118" s="3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37"/>
      <c r="L119" s="37"/>
      <c r="M119" s="3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37"/>
      <c r="L120" s="37"/>
      <c r="M120" s="3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37"/>
      <c r="L121" s="37"/>
      <c r="M121" s="3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37"/>
      <c r="L122" s="37"/>
      <c r="M122" s="3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37"/>
      <c r="L123" s="37"/>
      <c r="M123" s="3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37"/>
      <c r="L124" s="37"/>
      <c r="M124" s="3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37"/>
      <c r="L125" s="37"/>
      <c r="M125" s="3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37"/>
      <c r="L126" s="37"/>
      <c r="M126" s="3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37"/>
      <c r="L127" s="37"/>
      <c r="M127" s="3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37"/>
      <c r="L128" s="37"/>
      <c r="M128" s="3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37"/>
      <c r="L129" s="37"/>
      <c r="M129" s="3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37"/>
      <c r="L130" s="37"/>
      <c r="M130" s="3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37"/>
      <c r="L131" s="37"/>
      <c r="M131" s="3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37"/>
      <c r="L132" s="37"/>
      <c r="M132" s="3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37"/>
      <c r="L133" s="37"/>
      <c r="M133" s="3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37"/>
      <c r="L134" s="37"/>
      <c r="M134" s="3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37"/>
      <c r="L135" s="37"/>
      <c r="M135" s="3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37"/>
      <c r="L136" s="37"/>
      <c r="M136" s="3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37"/>
      <c r="L137" s="37"/>
      <c r="M137" s="3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37"/>
      <c r="L138" s="37"/>
      <c r="M138" s="3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37"/>
      <c r="L139" s="37"/>
      <c r="M139" s="3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37"/>
      <c r="L140" s="37"/>
      <c r="M140" s="3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37"/>
      <c r="L141" s="37"/>
      <c r="M141" s="3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37"/>
      <c r="L142" s="37"/>
      <c r="M142" s="3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37"/>
      <c r="L143" s="37"/>
      <c r="M143" s="3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37"/>
      <c r="L144" s="37"/>
      <c r="M144" s="3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37"/>
      <c r="L145" s="37"/>
      <c r="M145" s="3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37"/>
      <c r="L146" s="37"/>
      <c r="M146" s="3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37"/>
      <c r="L147" s="37"/>
      <c r="M147" s="3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37"/>
      <c r="L148" s="37"/>
      <c r="M148" s="3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37"/>
      <c r="L149" s="37"/>
      <c r="M149" s="3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37"/>
      <c r="L150" s="37"/>
      <c r="M150" s="3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37"/>
      <c r="L151" s="37"/>
      <c r="M151" s="3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37"/>
      <c r="L152" s="37"/>
      <c r="M152" s="3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37"/>
      <c r="L153" s="37"/>
      <c r="M153" s="3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37"/>
      <c r="L154" s="37"/>
      <c r="M154" s="3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37"/>
      <c r="L155" s="37"/>
      <c r="M155" s="3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37"/>
      <c r="L156" s="37"/>
      <c r="M156" s="3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37"/>
      <c r="L157" s="37"/>
      <c r="M157" s="3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37"/>
      <c r="L158" s="37"/>
      <c r="M158" s="3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37"/>
      <c r="L159" s="37"/>
      <c r="M159" s="3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37"/>
      <c r="L160" s="37"/>
      <c r="M160" s="3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37"/>
      <c r="L161" s="37"/>
      <c r="M161" s="3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37"/>
      <c r="L162" s="37"/>
      <c r="M162" s="3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37"/>
      <c r="L163" s="37"/>
      <c r="M163" s="3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37"/>
      <c r="L164" s="37"/>
      <c r="M164" s="3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37"/>
      <c r="L165" s="37"/>
      <c r="M165" s="3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37"/>
      <c r="L166" s="37"/>
      <c r="M166" s="3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37"/>
      <c r="L167" s="37"/>
      <c r="M167" s="3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46"/>
      <c r="L168" s="46"/>
      <c r="M168" s="46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46"/>
      <c r="L169" s="46"/>
      <c r="M169" s="46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46"/>
      <c r="L170" s="46"/>
      <c r="M170" s="46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46"/>
      <c r="L171" s="46"/>
      <c r="M171" s="46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46"/>
      <c r="L172" s="46"/>
      <c r="M172" s="46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46"/>
      <c r="L173" s="46"/>
      <c r="M173" s="46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46"/>
      <c r="L174" s="46"/>
      <c r="M174" s="46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46"/>
      <c r="L175" s="46"/>
      <c r="M175" s="46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46"/>
      <c r="L176" s="46"/>
      <c r="M176" s="46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46"/>
      <c r="L177" s="46"/>
      <c r="M177" s="4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46"/>
      <c r="L178" s="46"/>
      <c r="M178" s="4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46"/>
      <c r="L179" s="46"/>
      <c r="M179" s="4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46"/>
      <c r="L180" s="46"/>
      <c r="M180" s="46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46"/>
      <c r="L181" s="46"/>
      <c r="M181" s="46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46"/>
      <c r="L182" s="46"/>
      <c r="M182" s="46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46"/>
      <c r="L183" s="46"/>
      <c r="M183" s="46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46"/>
      <c r="L184" s="46"/>
      <c r="M184" s="46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46"/>
      <c r="L185" s="46"/>
      <c r="M185" s="46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46"/>
      <c r="L186" s="46"/>
      <c r="M186" s="46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46"/>
      <c r="L187" s="46"/>
      <c r="M187" s="46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46"/>
      <c r="L188" s="46"/>
      <c r="M188" s="46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46"/>
      <c r="L189" s="46"/>
      <c r="M189" s="46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46"/>
      <c r="L190" s="46"/>
      <c r="M190" s="46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46"/>
      <c r="L191" s="46"/>
      <c r="M191" s="46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46"/>
      <c r="L192" s="46"/>
      <c r="M192" s="46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46"/>
      <c r="L193" s="46"/>
      <c r="M193" s="46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46"/>
      <c r="L194" s="46"/>
      <c r="M194" s="46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46"/>
      <c r="L195" s="46"/>
      <c r="M195" s="46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46"/>
      <c r="L196" s="46"/>
      <c r="M196" s="46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46"/>
      <c r="L197" s="46"/>
      <c r="M197" s="46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46"/>
      <c r="L198" s="46"/>
      <c r="M198" s="46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46"/>
      <c r="L199" s="46"/>
      <c r="M199" s="46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46"/>
      <c r="L200" s="46"/>
      <c r="M200" s="4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46"/>
      <c r="L201" s="46"/>
      <c r="M201" s="46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46"/>
      <c r="L202" s="46"/>
      <c r="M202" s="46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46"/>
      <c r="L203" s="46"/>
      <c r="M203" s="46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46"/>
      <c r="L204" s="46"/>
      <c r="M204" s="46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46"/>
      <c r="L205" s="46"/>
      <c r="M205" s="46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46"/>
      <c r="L206" s="46"/>
      <c r="M206" s="46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46"/>
      <c r="L207" s="46"/>
      <c r="M207" s="46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46"/>
      <c r="L208" s="46"/>
      <c r="M208" s="46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46"/>
      <c r="L209" s="46"/>
      <c r="M209" s="46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46"/>
      <c r="L210" s="46"/>
      <c r="M210" s="46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46"/>
      <c r="L211" s="46"/>
      <c r="M211" s="46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46"/>
      <c r="L212" s="46"/>
      <c r="M212" s="46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46"/>
      <c r="L213" s="46"/>
      <c r="M213" s="46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46"/>
      <c r="L214" s="46"/>
      <c r="M214" s="46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46"/>
      <c r="L215" s="46"/>
      <c r="M215" s="46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46"/>
      <c r="L216" s="46"/>
      <c r="M216" s="46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46"/>
      <c r="L217" s="46"/>
      <c r="M217" s="46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46"/>
      <c r="L218" s="46"/>
      <c r="M218" s="46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46"/>
      <c r="L219" s="46"/>
      <c r="M219" s="46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46"/>
      <c r="L220" s="46"/>
      <c r="M220" s="46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46"/>
      <c r="L221" s="46"/>
      <c r="M221" s="46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46"/>
      <c r="L222" s="46"/>
      <c r="M222" s="46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46"/>
      <c r="L223" s="46"/>
      <c r="M223" s="46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46"/>
      <c r="L224" s="46"/>
      <c r="M224" s="46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46"/>
      <c r="L225" s="46"/>
      <c r="M225" s="46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46"/>
      <c r="L226" s="46"/>
      <c r="M226" s="46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46"/>
      <c r="L227" s="46"/>
      <c r="M227" s="46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46"/>
      <c r="L228" s="46"/>
      <c r="M228" s="46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46"/>
      <c r="L229" s="46"/>
      <c r="M229" s="46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46"/>
      <c r="L230" s="46"/>
      <c r="M230" s="46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46"/>
      <c r="L231" s="46"/>
      <c r="M231" s="46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46"/>
      <c r="L232" s="46"/>
      <c r="M232" s="46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46"/>
      <c r="L233" s="46"/>
      <c r="M233" s="46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46"/>
      <c r="L234" s="46"/>
      <c r="M234" s="46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46"/>
      <c r="L235" s="46"/>
      <c r="M235" s="46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46"/>
      <c r="L236" s="46"/>
      <c r="M236" s="46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46"/>
      <c r="L237" s="46"/>
      <c r="M237" s="46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46"/>
      <c r="L238" s="46"/>
      <c r="M238" s="46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46"/>
      <c r="L239" s="46"/>
      <c r="M239" s="46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46"/>
      <c r="L240" s="46"/>
      <c r="M240" s="46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46"/>
      <c r="L241" s="46"/>
      <c r="M241" s="46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46"/>
      <c r="L242" s="46"/>
      <c r="M242" s="46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46"/>
      <c r="L243" s="46"/>
      <c r="M243" s="46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46"/>
      <c r="L244" s="46"/>
      <c r="M244" s="46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46"/>
      <c r="L245" s="46"/>
      <c r="M245" s="46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46"/>
      <c r="L246" s="46"/>
      <c r="M246" s="46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46"/>
      <c r="L247" s="46"/>
      <c r="M247" s="46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46"/>
      <c r="L248" s="46"/>
      <c r="M248" s="46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46"/>
      <c r="L249" s="46"/>
      <c r="M249" s="46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46"/>
      <c r="L250" s="46"/>
      <c r="M250" s="46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46"/>
      <c r="L251" s="46"/>
      <c r="M251" s="46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46"/>
      <c r="L252" s="46"/>
      <c r="M252" s="46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46"/>
      <c r="L253" s="46"/>
      <c r="M253" s="46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46"/>
      <c r="L254" s="46"/>
      <c r="M254" s="46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46"/>
      <c r="L255" s="46"/>
      <c r="M255" s="46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46"/>
      <c r="L256" s="46"/>
      <c r="M256" s="4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46"/>
      <c r="L257" s="46"/>
      <c r="M257" s="4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46"/>
      <c r="L258" s="46"/>
      <c r="M258" s="4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46"/>
      <c r="L259" s="46"/>
      <c r="M259" s="4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46"/>
      <c r="L260" s="46"/>
      <c r="M260" s="4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46"/>
      <c r="L261" s="46"/>
      <c r="M261" s="4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46"/>
      <c r="L262" s="46"/>
      <c r="M262" s="4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46"/>
      <c r="L263" s="46"/>
      <c r="M263" s="4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46"/>
      <c r="L264" s="46"/>
      <c r="M264" s="4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46"/>
      <c r="L265" s="46"/>
      <c r="M265" s="4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46"/>
      <c r="L266" s="46"/>
      <c r="M266" s="46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46"/>
      <c r="L267" s="46"/>
      <c r="M267" s="4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46"/>
      <c r="L268" s="46"/>
      <c r="M268" s="4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46"/>
      <c r="L269" s="46"/>
      <c r="M269" s="4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46"/>
      <c r="L270" s="46"/>
      <c r="M270" s="46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46"/>
      <c r="L271" s="46"/>
      <c r="M271" s="46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46"/>
      <c r="L272" s="46"/>
      <c r="M272" s="46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46"/>
      <c r="L273" s="46"/>
      <c r="M273" s="46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46"/>
      <c r="L274" s="46"/>
      <c r="M274" s="4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46"/>
      <c r="L275" s="46"/>
      <c r="M275" s="4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46"/>
      <c r="L276" s="46"/>
      <c r="M276" s="4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46"/>
      <c r="L277" s="46"/>
      <c r="M277" s="4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46"/>
      <c r="L278" s="46"/>
      <c r="M278" s="4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46"/>
      <c r="L279" s="46"/>
      <c r="M279" s="4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46"/>
      <c r="L280" s="46"/>
      <c r="M280" s="4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46"/>
      <c r="L281" s="46"/>
      <c r="M281" s="4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46"/>
      <c r="L282" s="46"/>
      <c r="M282" s="4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46"/>
      <c r="L283" s="46"/>
      <c r="M283" s="4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46"/>
      <c r="L284" s="46"/>
      <c r="M284" s="46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46"/>
      <c r="L285" s="46"/>
      <c r="M285" s="4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46"/>
      <c r="L286" s="46"/>
      <c r="M286" s="4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46"/>
      <c r="L287" s="46"/>
      <c r="M287" s="4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46"/>
      <c r="L288" s="46"/>
      <c r="M288" s="4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46"/>
      <c r="L289" s="46"/>
      <c r="M289" s="4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46"/>
      <c r="L290" s="46"/>
      <c r="M290" s="46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46"/>
      <c r="L291" s="46"/>
      <c r="M291" s="46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46"/>
      <c r="L292" s="46"/>
      <c r="M292" s="4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46"/>
      <c r="L293" s="46"/>
      <c r="M293" s="4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46"/>
      <c r="L294" s="46"/>
      <c r="M294" s="4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46"/>
      <c r="L295" s="46"/>
      <c r="M295" s="4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46"/>
      <c r="L296" s="46"/>
      <c r="M296" s="4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46"/>
      <c r="L297" s="46"/>
      <c r="M297" s="4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46"/>
      <c r="L298" s="46"/>
      <c r="M298" s="4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46"/>
      <c r="L299" s="46"/>
      <c r="M299" s="4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46"/>
      <c r="L300" s="46"/>
      <c r="M300" s="4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46"/>
      <c r="L301" s="46"/>
      <c r="M301" s="4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46"/>
      <c r="L302" s="46"/>
      <c r="M302" s="46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46"/>
      <c r="L303" s="46"/>
      <c r="M303" s="46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46"/>
      <c r="L304" s="46"/>
      <c r="M304" s="46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46"/>
      <c r="L305" s="46"/>
      <c r="M305" s="4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46"/>
      <c r="L306" s="46"/>
      <c r="M306" s="46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46"/>
      <c r="L307" s="46"/>
      <c r="M307" s="46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46"/>
      <c r="L308" s="46"/>
      <c r="M308" s="46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46"/>
      <c r="L309" s="46"/>
      <c r="M309" s="46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46"/>
      <c r="L310" s="46"/>
      <c r="M310" s="46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46"/>
      <c r="L311" s="46"/>
      <c r="M311" s="46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46"/>
      <c r="L312" s="46"/>
      <c r="M312" s="46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46"/>
      <c r="L313" s="46"/>
      <c r="M313" s="46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46"/>
      <c r="L314" s="46"/>
      <c r="M314" s="46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46"/>
      <c r="L315" s="46"/>
      <c r="M315" s="46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46"/>
      <c r="L316" s="46"/>
      <c r="M316" s="46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46"/>
      <c r="L317" s="46"/>
      <c r="M317" s="46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46"/>
      <c r="L318" s="46"/>
      <c r="M318" s="46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46"/>
      <c r="L319" s="46"/>
      <c r="M319" s="46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46"/>
      <c r="L320" s="46"/>
      <c r="M320" s="46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46"/>
      <c r="L321" s="46"/>
      <c r="M321" s="46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46"/>
      <c r="L322" s="46"/>
      <c r="M322" s="46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46"/>
      <c r="L323" s="46"/>
      <c r="M323" s="46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46"/>
      <c r="L324" s="46"/>
      <c r="M324" s="46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46"/>
      <c r="L325" s="46"/>
      <c r="M325" s="46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46"/>
      <c r="L326" s="46"/>
      <c r="M326" s="46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46"/>
      <c r="L327" s="46"/>
      <c r="M327" s="46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46"/>
      <c r="L328" s="46"/>
      <c r="M328" s="46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46"/>
      <c r="L329" s="46"/>
      <c r="M329" s="46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46"/>
      <c r="L330" s="46"/>
      <c r="M330" s="46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46"/>
      <c r="L331" s="46"/>
      <c r="M331" s="46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46"/>
      <c r="L332" s="46"/>
      <c r="M332" s="46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46"/>
      <c r="L333" s="46"/>
      <c r="M333" s="46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46"/>
      <c r="L334" s="46"/>
      <c r="M334" s="46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46"/>
      <c r="L335" s="46"/>
      <c r="M335" s="46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46"/>
      <c r="L336" s="46"/>
      <c r="M336" s="46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46"/>
      <c r="L337" s="46"/>
      <c r="M337" s="46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46"/>
      <c r="L338" s="46"/>
      <c r="M338" s="46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46"/>
      <c r="L339" s="46"/>
      <c r="M339" s="46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46"/>
      <c r="L340" s="46"/>
      <c r="M340" s="4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46"/>
      <c r="L341" s="46"/>
      <c r="M341" s="4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46"/>
      <c r="L342" s="46"/>
      <c r="M342" s="4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46"/>
      <c r="L343" s="46"/>
      <c r="M343" s="46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46"/>
      <c r="L344" s="46"/>
      <c r="M344" s="46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46"/>
      <c r="L345" s="46"/>
      <c r="M345" s="46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46"/>
      <c r="L346" s="46"/>
      <c r="M346" s="4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46"/>
      <c r="L347" s="46"/>
      <c r="M347" s="4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46"/>
      <c r="L348" s="46"/>
      <c r="M348" s="4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46"/>
      <c r="L349" s="46"/>
      <c r="M349" s="4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46"/>
      <c r="L350" s="46"/>
      <c r="M350" s="4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46"/>
      <c r="L351" s="46"/>
      <c r="M351" s="4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46"/>
      <c r="L352" s="46"/>
      <c r="M352" s="4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46"/>
      <c r="L353" s="46"/>
      <c r="M353" s="4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46"/>
      <c r="L354" s="46"/>
      <c r="M354" s="4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46"/>
      <c r="L355" s="46"/>
      <c r="M355" s="4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46"/>
      <c r="L356" s="46"/>
      <c r="M356" s="46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46"/>
      <c r="L357" s="46"/>
      <c r="M357" s="4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46"/>
      <c r="L358" s="46"/>
      <c r="M358" s="4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46"/>
      <c r="L359" s="46"/>
      <c r="M359" s="4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46"/>
      <c r="L360" s="46"/>
      <c r="M360" s="4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46"/>
      <c r="L361" s="46"/>
      <c r="M361" s="46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46"/>
      <c r="L362" s="46"/>
      <c r="M362" s="46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46"/>
      <c r="L363" s="46"/>
      <c r="M363" s="46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46"/>
      <c r="L364" s="46"/>
      <c r="M364" s="46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46"/>
      <c r="L365" s="46"/>
      <c r="M365" s="46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46"/>
      <c r="L366" s="46"/>
      <c r="M366" s="46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46"/>
      <c r="L367" s="46"/>
      <c r="M367" s="46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46"/>
      <c r="L368" s="46"/>
      <c r="M368" s="46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46"/>
      <c r="L369" s="46"/>
      <c r="M369" s="46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46"/>
      <c r="L370" s="46"/>
      <c r="M370" s="46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46"/>
      <c r="L371" s="46"/>
      <c r="M371" s="46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46"/>
      <c r="L372" s="46"/>
      <c r="M372" s="4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46"/>
      <c r="L373" s="46"/>
      <c r="M373" s="46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46"/>
      <c r="L374" s="46"/>
      <c r="M374" s="46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46"/>
      <c r="L375" s="46"/>
      <c r="M375" s="46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46"/>
      <c r="L376" s="46"/>
      <c r="M376" s="46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46"/>
      <c r="L377" s="46"/>
      <c r="M377" s="46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46"/>
      <c r="L378" s="46"/>
      <c r="M378" s="46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46"/>
      <c r="L379" s="46"/>
      <c r="M379" s="46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46"/>
      <c r="L380" s="46"/>
      <c r="M380" s="46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46"/>
      <c r="L381" s="46"/>
      <c r="M381" s="46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46"/>
      <c r="L382" s="46"/>
      <c r="M382" s="46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46"/>
      <c r="L383" s="46"/>
      <c r="M383" s="46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46"/>
      <c r="L384" s="46"/>
      <c r="M384" s="46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46"/>
      <c r="L385" s="46"/>
      <c r="M385" s="46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46"/>
      <c r="L386" s="46"/>
      <c r="M386" s="46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46"/>
      <c r="L387" s="46"/>
      <c r="M387" s="46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46"/>
      <c r="L388" s="46"/>
      <c r="M388" s="46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46"/>
      <c r="L389" s="46"/>
      <c r="M389" s="46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46"/>
      <c r="L390" s="46"/>
      <c r="M390" s="46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46"/>
      <c r="L391" s="46"/>
      <c r="M391" s="46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46"/>
      <c r="L392" s="46"/>
      <c r="M392" s="46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46"/>
      <c r="L393" s="46"/>
      <c r="M393" s="46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46"/>
      <c r="L394" s="46"/>
      <c r="M394" s="46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46"/>
      <c r="L395" s="46"/>
      <c r="M395" s="46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46"/>
      <c r="L396" s="46"/>
      <c r="M396" s="46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46"/>
      <c r="L397" s="46"/>
      <c r="M397" s="46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46"/>
      <c r="L398" s="46"/>
      <c r="M398" s="46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46"/>
      <c r="L399" s="46"/>
      <c r="M399" s="46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46"/>
      <c r="L400" s="46"/>
      <c r="M400" s="46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46"/>
      <c r="L401" s="46"/>
      <c r="M401" s="46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46"/>
      <c r="L402" s="46"/>
      <c r="M402" s="46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46"/>
      <c r="L403" s="46"/>
      <c r="M403" s="46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46"/>
      <c r="L404" s="46"/>
      <c r="M404" s="46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46"/>
      <c r="L405" s="46"/>
      <c r="M405" s="46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46"/>
      <c r="L406" s="46"/>
      <c r="M406" s="46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46"/>
      <c r="L407" s="46"/>
      <c r="M407" s="46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46"/>
      <c r="L408" s="46"/>
      <c r="M408" s="46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46"/>
      <c r="L409" s="46"/>
      <c r="M409" s="46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46"/>
      <c r="L410" s="46"/>
      <c r="M410" s="46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46"/>
      <c r="L411" s="46"/>
      <c r="M411" s="4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46"/>
      <c r="L412" s="46"/>
      <c r="M412" s="4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46"/>
      <c r="L413" s="46"/>
      <c r="M413" s="46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46"/>
      <c r="L414" s="46"/>
      <c r="M414" s="46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46"/>
      <c r="L415" s="46"/>
      <c r="M415" s="46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46"/>
      <c r="L416" s="46"/>
      <c r="M416" s="4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46"/>
      <c r="L417" s="46"/>
      <c r="M417" s="46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46"/>
      <c r="L418" s="46"/>
      <c r="M418" s="46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46"/>
      <c r="L419" s="46"/>
      <c r="M419" s="46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46"/>
      <c r="L420" s="46"/>
      <c r="M420" s="46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46"/>
      <c r="L421" s="46"/>
      <c r="M421" s="46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46"/>
      <c r="L422" s="46"/>
      <c r="M422" s="46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46"/>
      <c r="L423" s="46"/>
      <c r="M423" s="46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46"/>
      <c r="L424" s="46"/>
      <c r="M424" s="46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46"/>
      <c r="L425" s="46"/>
      <c r="M425" s="46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46"/>
      <c r="L426" s="46"/>
      <c r="M426" s="46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46"/>
      <c r="L427" s="46"/>
      <c r="M427" s="46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46"/>
      <c r="L428" s="46"/>
      <c r="M428" s="46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46"/>
      <c r="L429" s="46"/>
      <c r="M429" s="46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46"/>
      <c r="L430" s="46"/>
      <c r="M430" s="46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46"/>
      <c r="L431" s="46"/>
      <c r="M431" s="46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46"/>
      <c r="L432" s="46"/>
      <c r="M432" s="46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46"/>
      <c r="L433" s="46"/>
      <c r="M433" s="46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46"/>
      <c r="L434" s="46"/>
      <c r="M434" s="46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46"/>
      <c r="L435" s="46"/>
      <c r="M435" s="46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46"/>
      <c r="L436" s="46"/>
      <c r="M436" s="46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46"/>
      <c r="L437" s="46"/>
      <c r="M437" s="46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46"/>
      <c r="L438" s="46"/>
      <c r="M438" s="46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46"/>
      <c r="L439" s="46"/>
      <c r="M439" s="46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46"/>
      <c r="L440" s="46"/>
      <c r="M440" s="46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46"/>
      <c r="L441" s="46"/>
      <c r="M441" s="46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46"/>
      <c r="L442" s="46"/>
      <c r="M442" s="46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46"/>
      <c r="L443" s="46"/>
      <c r="M443" s="46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46"/>
      <c r="L444" s="46"/>
      <c r="M444" s="46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46"/>
      <c r="L445" s="46"/>
      <c r="M445" s="46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46"/>
      <c r="L446" s="46"/>
      <c r="M446" s="46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46"/>
      <c r="L447" s="46"/>
      <c r="M447" s="46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46"/>
      <c r="L448" s="46"/>
      <c r="M448" s="46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46"/>
      <c r="L449" s="46"/>
      <c r="M449" s="46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46"/>
      <c r="L450" s="46"/>
      <c r="M450" s="46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46"/>
      <c r="L451" s="46"/>
      <c r="M451" s="46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46"/>
      <c r="L452" s="46"/>
      <c r="M452" s="46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46"/>
      <c r="L453" s="46"/>
      <c r="M453" s="46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46"/>
      <c r="L454" s="46"/>
      <c r="M454" s="46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46"/>
      <c r="L455" s="46"/>
      <c r="M455" s="46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46"/>
      <c r="L456" s="46"/>
      <c r="M456" s="46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46"/>
      <c r="L457" s="46"/>
      <c r="M457" s="46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46"/>
      <c r="L458" s="46"/>
      <c r="M458" s="46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46"/>
      <c r="L459" s="46"/>
      <c r="M459" s="46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46"/>
      <c r="L460" s="46"/>
      <c r="M460" s="46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46"/>
      <c r="L461" s="46"/>
      <c r="M461" s="46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46"/>
      <c r="L462" s="46"/>
      <c r="M462" s="46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46"/>
      <c r="L463" s="46"/>
      <c r="M463" s="46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46"/>
      <c r="L464" s="46"/>
      <c r="M464" s="46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46"/>
      <c r="L465" s="46"/>
      <c r="M465" s="46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46"/>
      <c r="L466" s="46"/>
      <c r="M466" s="46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46"/>
      <c r="L467" s="46"/>
      <c r="M467" s="46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46"/>
      <c r="L468" s="46"/>
      <c r="M468" s="46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46"/>
      <c r="L469" s="46"/>
      <c r="M469" s="46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46"/>
      <c r="L470" s="46"/>
      <c r="M470" s="46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46"/>
      <c r="L471" s="46"/>
      <c r="M471" s="46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46"/>
      <c r="L472" s="46"/>
      <c r="M472" s="46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46"/>
      <c r="L473" s="46"/>
      <c r="M473" s="46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46"/>
      <c r="L474" s="46"/>
      <c r="M474" s="46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46"/>
      <c r="L475" s="46"/>
      <c r="M475" s="46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46"/>
      <c r="L476" s="46"/>
      <c r="M476" s="46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46"/>
      <c r="L477" s="46"/>
      <c r="M477" s="46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46"/>
      <c r="L478" s="46"/>
      <c r="M478" s="46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46"/>
      <c r="L479" s="46"/>
      <c r="M479" s="46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46"/>
      <c r="L480" s="46"/>
      <c r="M480" s="46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46"/>
      <c r="L481" s="46"/>
      <c r="M481" s="46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46"/>
      <c r="L482" s="46"/>
      <c r="M482" s="46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46"/>
      <c r="L483" s="46"/>
      <c r="M483" s="46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46"/>
      <c r="L484" s="46"/>
      <c r="M484" s="46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46"/>
      <c r="L485" s="46"/>
      <c r="M485" s="46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46"/>
      <c r="L486" s="46"/>
      <c r="M486" s="46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46"/>
      <c r="L487" s="46"/>
      <c r="M487" s="46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46"/>
      <c r="L488" s="46"/>
      <c r="M488" s="46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46"/>
      <c r="L489" s="46"/>
      <c r="M489" s="46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46"/>
      <c r="L490" s="46"/>
      <c r="M490" s="46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46"/>
      <c r="L491" s="46"/>
      <c r="M491" s="46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46"/>
      <c r="L492" s="46"/>
      <c r="M492" s="46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46"/>
      <c r="L493" s="46"/>
      <c r="M493" s="46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46"/>
      <c r="L494" s="46"/>
      <c r="M494" s="46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46"/>
      <c r="L495" s="46"/>
      <c r="M495" s="46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46"/>
      <c r="L496" s="46"/>
      <c r="M496" s="46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46"/>
      <c r="L497" s="46"/>
      <c r="M497" s="46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46"/>
      <c r="L498" s="46"/>
      <c r="M498" s="46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46"/>
      <c r="L499" s="46"/>
      <c r="M499" s="46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46"/>
      <c r="L500" s="46"/>
      <c r="M500" s="46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46"/>
      <c r="L501" s="46"/>
      <c r="M501" s="46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46"/>
      <c r="L502" s="46"/>
      <c r="M502" s="46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46"/>
      <c r="L503" s="46"/>
      <c r="M503" s="46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46"/>
      <c r="L504" s="46"/>
      <c r="M504" s="46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46"/>
      <c r="L505" s="46"/>
      <c r="M505" s="46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46"/>
      <c r="L506" s="46"/>
      <c r="M506" s="46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46"/>
      <c r="L507" s="46"/>
      <c r="M507" s="46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46"/>
      <c r="L508" s="46"/>
      <c r="M508" s="46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46"/>
      <c r="L509" s="46"/>
      <c r="M509" s="46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46"/>
      <c r="L510" s="46"/>
      <c r="M510" s="46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46"/>
      <c r="L511" s="46"/>
      <c r="M511" s="46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46"/>
      <c r="L512" s="46"/>
      <c r="M512" s="46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46"/>
      <c r="L513" s="46"/>
      <c r="M513" s="46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46"/>
      <c r="L514" s="46"/>
      <c r="M514" s="46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46"/>
      <c r="L515" s="46"/>
      <c r="M515" s="46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46"/>
      <c r="L516" s="46"/>
      <c r="M516" s="46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46"/>
      <c r="L517" s="46"/>
      <c r="M517" s="46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46"/>
      <c r="L518" s="46"/>
      <c r="M518" s="46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46"/>
      <c r="L519" s="46"/>
      <c r="M519" s="46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46"/>
      <c r="L520" s="46"/>
      <c r="M520" s="46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46"/>
      <c r="L521" s="46"/>
      <c r="M521" s="46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46"/>
      <c r="L522" s="46"/>
      <c r="M522" s="46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46"/>
      <c r="L523" s="46"/>
      <c r="M523" s="46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46"/>
      <c r="L524" s="46"/>
      <c r="M524" s="46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46"/>
      <c r="L525" s="46"/>
      <c r="M525" s="46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46"/>
      <c r="L526" s="46"/>
      <c r="M526" s="46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46"/>
      <c r="L527" s="46"/>
      <c r="M527" s="46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46"/>
      <c r="L528" s="46"/>
      <c r="M528" s="46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46"/>
      <c r="L529" s="46"/>
      <c r="M529" s="46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46"/>
      <c r="L530" s="46"/>
      <c r="M530" s="46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46"/>
      <c r="L531" s="46"/>
      <c r="M531" s="46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46"/>
      <c r="L532" s="46"/>
      <c r="M532" s="46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46"/>
      <c r="L533" s="46"/>
      <c r="M533" s="46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46"/>
      <c r="L534" s="46"/>
      <c r="M534" s="46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46"/>
      <c r="L535" s="46"/>
      <c r="M535" s="46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46"/>
      <c r="L536" s="46"/>
      <c r="M536" s="46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46"/>
      <c r="L537" s="46"/>
      <c r="M537" s="46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46"/>
      <c r="L538" s="46"/>
      <c r="M538" s="46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46"/>
      <c r="L539" s="46"/>
      <c r="M539" s="46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46"/>
      <c r="L540" s="46"/>
      <c r="M540" s="46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46"/>
      <c r="L541" s="46"/>
      <c r="M541" s="46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46"/>
      <c r="L542" s="46"/>
      <c r="M542" s="46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46"/>
      <c r="L543" s="46"/>
      <c r="M543" s="46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46"/>
      <c r="L544" s="46"/>
      <c r="M544" s="46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46"/>
      <c r="L545" s="46"/>
      <c r="M545" s="46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46"/>
      <c r="L546" s="46"/>
      <c r="M546" s="46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46"/>
      <c r="L547" s="46"/>
      <c r="M547" s="46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46"/>
      <c r="L548" s="46"/>
      <c r="M548" s="46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46"/>
      <c r="L549" s="46"/>
      <c r="M549" s="46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46"/>
      <c r="L550" s="46"/>
      <c r="M550" s="46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46"/>
      <c r="L551" s="46"/>
      <c r="M551" s="46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46"/>
      <c r="L552" s="46"/>
      <c r="M552" s="46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46"/>
      <c r="L553" s="46"/>
      <c r="M553" s="46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46"/>
      <c r="L554" s="46"/>
      <c r="M554" s="46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46"/>
      <c r="L555" s="46"/>
      <c r="M555" s="46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46"/>
      <c r="L556" s="46"/>
      <c r="M556" s="46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46"/>
      <c r="L557" s="46"/>
      <c r="M557" s="46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46"/>
      <c r="L558" s="46"/>
      <c r="M558" s="46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46"/>
      <c r="L559" s="46"/>
      <c r="M559" s="46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46"/>
      <c r="L560" s="46"/>
      <c r="M560" s="46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46"/>
      <c r="L561" s="46"/>
      <c r="M561" s="46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46"/>
      <c r="L562" s="46"/>
      <c r="M562" s="46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46"/>
      <c r="L563" s="46"/>
      <c r="M563" s="46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46"/>
      <c r="L564" s="46"/>
      <c r="M564" s="46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46"/>
      <c r="L565" s="46"/>
      <c r="M565" s="46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46"/>
      <c r="L566" s="46"/>
      <c r="M566" s="46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46"/>
      <c r="L567" s="46"/>
      <c r="M567" s="46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46"/>
      <c r="L568" s="46"/>
      <c r="M568" s="46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46"/>
      <c r="L569" s="46"/>
      <c r="M569" s="46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46"/>
      <c r="L570" s="46"/>
      <c r="M570" s="46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46"/>
      <c r="L571" s="46"/>
      <c r="M571" s="46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46"/>
      <c r="L572" s="46"/>
      <c r="M572" s="46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46"/>
      <c r="L573" s="46"/>
      <c r="M573" s="46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46"/>
      <c r="L574" s="46"/>
      <c r="M574" s="46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46"/>
      <c r="L575" s="46"/>
      <c r="M575" s="46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46"/>
      <c r="L576" s="46"/>
      <c r="M576" s="46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46"/>
      <c r="L577" s="46"/>
      <c r="M577" s="46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46"/>
      <c r="L578" s="46"/>
      <c r="M578" s="46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46"/>
      <c r="L579" s="46"/>
      <c r="M579" s="46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46"/>
      <c r="L580" s="46"/>
      <c r="M580" s="46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46"/>
      <c r="L581" s="46"/>
      <c r="M581" s="46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46"/>
      <c r="L582" s="46"/>
      <c r="M582" s="46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46"/>
      <c r="L583" s="46"/>
      <c r="M583" s="46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46"/>
      <c r="L584" s="46"/>
      <c r="M584" s="46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46"/>
      <c r="L585" s="46"/>
      <c r="M585" s="46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46"/>
      <c r="L586" s="46"/>
      <c r="M586" s="46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46"/>
      <c r="L587" s="46"/>
      <c r="M587" s="46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46"/>
      <c r="L588" s="46"/>
      <c r="M588" s="46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46"/>
      <c r="L589" s="46"/>
      <c r="M589" s="46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46"/>
      <c r="L590" s="46"/>
      <c r="M590" s="46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46"/>
      <c r="L591" s="46"/>
      <c r="M591" s="46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46"/>
      <c r="L592" s="46"/>
      <c r="M592" s="46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46"/>
      <c r="L593" s="46"/>
      <c r="M593" s="46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46"/>
      <c r="L594" s="46"/>
      <c r="M594" s="46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46"/>
      <c r="L595" s="46"/>
      <c r="M595" s="46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46"/>
      <c r="L596" s="46"/>
      <c r="M596" s="46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46"/>
      <c r="L597" s="46"/>
      <c r="M597" s="46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46"/>
      <c r="L598" s="46"/>
      <c r="M598" s="46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46"/>
      <c r="L599" s="46"/>
      <c r="M599" s="46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46"/>
      <c r="L600" s="46"/>
      <c r="M600" s="46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46"/>
      <c r="L601" s="46"/>
      <c r="M601" s="46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46"/>
      <c r="L602" s="46"/>
      <c r="M602" s="46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46"/>
      <c r="L603" s="46"/>
      <c r="M603" s="46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46"/>
      <c r="L604" s="46"/>
      <c r="M604" s="46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46"/>
      <c r="L605" s="46"/>
      <c r="M605" s="46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46"/>
      <c r="L606" s="46"/>
      <c r="M606" s="46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46"/>
      <c r="L607" s="46"/>
      <c r="M607" s="46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46"/>
      <c r="L608" s="46"/>
      <c r="M608" s="46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46"/>
      <c r="L609" s="46"/>
      <c r="M609" s="46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46"/>
      <c r="L610" s="46"/>
      <c r="M610" s="46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46"/>
      <c r="L611" s="46"/>
      <c r="M611" s="46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46"/>
      <c r="L612" s="46"/>
      <c r="M612" s="46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46"/>
      <c r="L613" s="46"/>
      <c r="M613" s="46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46"/>
      <c r="L614" s="46"/>
      <c r="M614" s="46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46"/>
      <c r="L615" s="46"/>
      <c r="M615" s="46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46"/>
      <c r="L616" s="46"/>
      <c r="M616" s="46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46"/>
      <c r="L617" s="46"/>
      <c r="M617" s="46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46"/>
      <c r="L618" s="46"/>
      <c r="M618" s="46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46"/>
      <c r="L619" s="46"/>
      <c r="M619" s="46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46"/>
      <c r="L620" s="46"/>
      <c r="M620" s="46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46"/>
      <c r="L621" s="46"/>
      <c r="M621" s="46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46"/>
      <c r="L622" s="46"/>
      <c r="M622" s="46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46"/>
      <c r="L623" s="46"/>
      <c r="M623" s="46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46"/>
      <c r="L624" s="46"/>
      <c r="M624" s="46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46"/>
      <c r="L625" s="46"/>
      <c r="M625" s="46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46"/>
      <c r="L626" s="46"/>
      <c r="M626" s="46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46"/>
      <c r="L627" s="46"/>
      <c r="M627" s="46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46"/>
      <c r="L628" s="46"/>
      <c r="M628" s="46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46"/>
      <c r="L629" s="46"/>
      <c r="M629" s="46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46"/>
      <c r="L630" s="46"/>
      <c r="M630" s="46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46"/>
      <c r="L631" s="46"/>
      <c r="M631" s="46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46"/>
      <c r="L632" s="46"/>
      <c r="M632" s="46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46"/>
      <c r="L633" s="46"/>
      <c r="M633" s="46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46"/>
      <c r="L634" s="46"/>
      <c r="M634" s="46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46"/>
      <c r="L635" s="46"/>
      <c r="M635" s="46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46"/>
      <c r="L636" s="46"/>
      <c r="M636" s="46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46"/>
      <c r="L637" s="46"/>
      <c r="M637" s="46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46"/>
      <c r="L638" s="46"/>
      <c r="M638" s="46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46"/>
      <c r="L639" s="46"/>
      <c r="M639" s="46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46"/>
      <c r="L640" s="46"/>
      <c r="M640" s="46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46"/>
      <c r="L641" s="46"/>
      <c r="M641" s="46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46"/>
      <c r="L642" s="46"/>
      <c r="M642" s="46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46"/>
      <c r="L643" s="46"/>
      <c r="M643" s="46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46"/>
      <c r="L644" s="46"/>
      <c r="M644" s="46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46"/>
      <c r="L645" s="46"/>
      <c r="M645" s="46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46"/>
      <c r="L646" s="46"/>
      <c r="M646" s="46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46"/>
      <c r="L647" s="46"/>
      <c r="M647" s="46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46"/>
      <c r="L648" s="46"/>
      <c r="M648" s="46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46"/>
      <c r="L649" s="46"/>
      <c r="M649" s="46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46"/>
      <c r="L650" s="46"/>
      <c r="M650" s="46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46"/>
      <c r="L651" s="46"/>
      <c r="M651" s="46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46"/>
      <c r="L652" s="46"/>
      <c r="M652" s="46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46"/>
      <c r="L653" s="46"/>
      <c r="M653" s="46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46"/>
      <c r="L654" s="46"/>
      <c r="M654" s="46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46"/>
      <c r="L655" s="46"/>
      <c r="M655" s="46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46"/>
      <c r="L656" s="46"/>
      <c r="M656" s="46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46"/>
      <c r="L657" s="46"/>
      <c r="M657" s="46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46"/>
      <c r="L658" s="46"/>
      <c r="M658" s="46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46"/>
      <c r="L659" s="46"/>
      <c r="M659" s="46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46"/>
      <c r="L660" s="46"/>
      <c r="M660" s="46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46"/>
      <c r="L661" s="46"/>
      <c r="M661" s="46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46"/>
      <c r="L662" s="46"/>
      <c r="M662" s="46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46"/>
      <c r="L663" s="46"/>
      <c r="M663" s="46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46"/>
      <c r="L664" s="46"/>
      <c r="M664" s="46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46"/>
      <c r="L665" s="46"/>
      <c r="M665" s="46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46"/>
      <c r="L666" s="46"/>
      <c r="M666" s="46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46"/>
      <c r="L667" s="46"/>
      <c r="M667" s="46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46"/>
      <c r="L668" s="46"/>
      <c r="M668" s="46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46"/>
      <c r="L669" s="46"/>
      <c r="M669" s="46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46"/>
      <c r="L670" s="46"/>
      <c r="M670" s="46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46"/>
      <c r="L671" s="46"/>
      <c r="M671" s="46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46"/>
      <c r="L672" s="46"/>
      <c r="M672" s="46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46"/>
      <c r="L673" s="46"/>
      <c r="M673" s="46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46"/>
      <c r="L674" s="46"/>
      <c r="M674" s="46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46"/>
      <c r="L675" s="46"/>
      <c r="M675" s="46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46"/>
      <c r="L676" s="46"/>
      <c r="M676" s="46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46"/>
      <c r="L677" s="46"/>
      <c r="M677" s="46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46"/>
      <c r="L678" s="46"/>
      <c r="M678" s="46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46"/>
      <c r="L679" s="46"/>
      <c r="M679" s="46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46"/>
      <c r="L680" s="46"/>
      <c r="M680" s="46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46"/>
      <c r="L681" s="46"/>
      <c r="M681" s="46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46"/>
      <c r="L682" s="46"/>
      <c r="M682" s="46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46"/>
      <c r="L683" s="46"/>
      <c r="M683" s="46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46"/>
      <c r="L684" s="46"/>
      <c r="M684" s="46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46"/>
      <c r="L685" s="46"/>
      <c r="M685" s="46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46"/>
      <c r="L686" s="46"/>
      <c r="M686" s="46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46"/>
      <c r="L687" s="46"/>
      <c r="M687" s="46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46"/>
      <c r="L688" s="46"/>
      <c r="M688" s="46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46"/>
      <c r="L689" s="46"/>
      <c r="M689" s="46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46"/>
      <c r="L690" s="46"/>
      <c r="M690" s="46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46"/>
      <c r="L691" s="46"/>
      <c r="M691" s="46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46"/>
      <c r="L692" s="46"/>
      <c r="M692" s="46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46"/>
      <c r="L693" s="46"/>
      <c r="M693" s="46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46"/>
      <c r="L694" s="46"/>
      <c r="M694" s="46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46"/>
      <c r="L695" s="46"/>
      <c r="M695" s="46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46"/>
      <c r="L696" s="46"/>
      <c r="M696" s="46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46"/>
      <c r="L697" s="46"/>
      <c r="M697" s="46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46"/>
      <c r="L698" s="46"/>
      <c r="M698" s="46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46"/>
      <c r="L699" s="46"/>
      <c r="M699" s="46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46"/>
      <c r="L700" s="46"/>
      <c r="M700" s="46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46"/>
      <c r="L701" s="46"/>
      <c r="M701" s="46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46"/>
      <c r="L702" s="46"/>
      <c r="M702" s="46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46"/>
      <c r="L703" s="46"/>
      <c r="M703" s="46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46"/>
      <c r="L704" s="46"/>
      <c r="M704" s="46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46"/>
      <c r="L705" s="46"/>
      <c r="M705" s="46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46"/>
      <c r="L706" s="46"/>
      <c r="M706" s="46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46"/>
      <c r="L707" s="46"/>
      <c r="M707" s="46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46"/>
      <c r="L708" s="46"/>
      <c r="M708" s="46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46"/>
      <c r="L709" s="46"/>
      <c r="M709" s="46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46"/>
      <c r="L710" s="46"/>
      <c r="M710" s="46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46"/>
      <c r="L711" s="46"/>
      <c r="M711" s="46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46"/>
      <c r="L712" s="46"/>
      <c r="M712" s="46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46"/>
      <c r="L713" s="46"/>
      <c r="M713" s="46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46"/>
      <c r="L714" s="46"/>
      <c r="M714" s="46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46"/>
      <c r="L715" s="46"/>
      <c r="M715" s="46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46"/>
      <c r="L716" s="46"/>
      <c r="M716" s="46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46"/>
      <c r="L717" s="46"/>
      <c r="M717" s="46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46"/>
      <c r="L718" s="46"/>
      <c r="M718" s="46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46"/>
      <c r="L719" s="46"/>
      <c r="M719" s="46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46"/>
      <c r="L720" s="46"/>
      <c r="M720" s="46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46"/>
      <c r="L721" s="46"/>
      <c r="M721" s="46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46"/>
      <c r="L722" s="46"/>
      <c r="M722" s="46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46"/>
      <c r="L723" s="46"/>
      <c r="M723" s="46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46"/>
      <c r="L724" s="46"/>
      <c r="M724" s="46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46"/>
      <c r="L725" s="46"/>
      <c r="M725" s="46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46"/>
      <c r="L726" s="46"/>
      <c r="M726" s="46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46"/>
      <c r="L727" s="46"/>
      <c r="M727" s="46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46"/>
      <c r="L728" s="46"/>
      <c r="M728" s="46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46"/>
      <c r="L729" s="46"/>
      <c r="M729" s="46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46"/>
      <c r="L730" s="46"/>
      <c r="M730" s="46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46"/>
      <c r="L731" s="46"/>
      <c r="M731" s="46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46"/>
      <c r="L732" s="46"/>
      <c r="M732" s="46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46"/>
      <c r="L733" s="46"/>
      <c r="M733" s="46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46"/>
      <c r="L734" s="46"/>
      <c r="M734" s="46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46"/>
      <c r="L735" s="46"/>
      <c r="M735" s="46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46"/>
      <c r="L736" s="46"/>
      <c r="M736" s="46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46"/>
      <c r="L737" s="46"/>
      <c r="M737" s="46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46"/>
      <c r="L738" s="46"/>
      <c r="M738" s="46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46"/>
      <c r="L739" s="46"/>
      <c r="M739" s="46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46"/>
      <c r="L740" s="46"/>
      <c r="M740" s="46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46"/>
      <c r="L741" s="46"/>
      <c r="M741" s="46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46"/>
      <c r="L742" s="46"/>
      <c r="M742" s="46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46"/>
      <c r="L743" s="46"/>
      <c r="M743" s="46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46"/>
      <c r="L744" s="46"/>
      <c r="M744" s="46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46"/>
      <c r="L745" s="46"/>
      <c r="M745" s="46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46"/>
      <c r="L746" s="46"/>
      <c r="M746" s="46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46"/>
      <c r="L747" s="46"/>
      <c r="M747" s="46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46"/>
      <c r="L748" s="46"/>
      <c r="M748" s="46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46"/>
      <c r="L749" s="46"/>
      <c r="M749" s="46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46"/>
      <c r="L750" s="46"/>
      <c r="M750" s="46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46"/>
      <c r="L751" s="46"/>
      <c r="M751" s="46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46"/>
      <c r="L752" s="46"/>
      <c r="M752" s="46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46"/>
      <c r="L753" s="46"/>
      <c r="M753" s="46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46"/>
      <c r="L754" s="46"/>
      <c r="M754" s="46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46"/>
      <c r="L755" s="46"/>
      <c r="M755" s="46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46"/>
      <c r="L756" s="46"/>
      <c r="M756" s="46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46"/>
      <c r="L757" s="46"/>
      <c r="M757" s="46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46"/>
      <c r="L758" s="46"/>
      <c r="M758" s="46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46"/>
      <c r="L759" s="46"/>
      <c r="M759" s="46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46"/>
      <c r="L760" s="46"/>
      <c r="M760" s="46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46"/>
      <c r="L761" s="46"/>
      <c r="M761" s="46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46"/>
      <c r="L762" s="46"/>
      <c r="M762" s="46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46"/>
      <c r="L763" s="46"/>
      <c r="M763" s="46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46"/>
      <c r="L764" s="46"/>
      <c r="M764" s="46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46"/>
      <c r="L765" s="46"/>
      <c r="M765" s="46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46"/>
      <c r="L766" s="46"/>
      <c r="M766" s="46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46"/>
      <c r="L767" s="46"/>
      <c r="M767" s="46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46"/>
      <c r="L768" s="46"/>
      <c r="M768" s="46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46"/>
      <c r="L769" s="46"/>
      <c r="M769" s="46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46"/>
      <c r="L770" s="46"/>
      <c r="M770" s="46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46"/>
      <c r="L771" s="46"/>
      <c r="M771" s="46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46"/>
      <c r="L772" s="46"/>
      <c r="M772" s="46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46"/>
      <c r="L773" s="46"/>
      <c r="M773" s="46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46"/>
      <c r="L774" s="46"/>
      <c r="M774" s="46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46"/>
      <c r="L775" s="46"/>
      <c r="M775" s="46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46"/>
      <c r="L776" s="46"/>
      <c r="M776" s="46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46"/>
      <c r="L777" s="46"/>
      <c r="M777" s="46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46"/>
      <c r="L778" s="46"/>
      <c r="M778" s="46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46"/>
      <c r="L779" s="46"/>
      <c r="M779" s="46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46"/>
      <c r="L780" s="46"/>
      <c r="M780" s="46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46"/>
      <c r="L781" s="46"/>
      <c r="M781" s="46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46"/>
      <c r="L782" s="46"/>
      <c r="M782" s="46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46"/>
      <c r="L783" s="46"/>
      <c r="M783" s="46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46"/>
      <c r="L784" s="46"/>
      <c r="M784" s="46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46"/>
      <c r="L785" s="46"/>
      <c r="M785" s="46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46"/>
      <c r="L786" s="46"/>
      <c r="M786" s="46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46"/>
      <c r="L787" s="46"/>
      <c r="M787" s="46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46"/>
      <c r="L788" s="46"/>
      <c r="M788" s="46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46"/>
      <c r="L789" s="46"/>
      <c r="M789" s="46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46"/>
      <c r="L790" s="46"/>
      <c r="M790" s="46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46"/>
      <c r="L791" s="46"/>
      <c r="M791" s="46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46"/>
      <c r="L792" s="46"/>
      <c r="M792" s="46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46"/>
      <c r="L793" s="46"/>
      <c r="M793" s="46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46"/>
      <c r="L794" s="46"/>
      <c r="M794" s="46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46"/>
      <c r="L795" s="46"/>
      <c r="M795" s="46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46"/>
      <c r="L796" s="46"/>
      <c r="M796" s="46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46"/>
      <c r="L797" s="46"/>
      <c r="M797" s="46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46"/>
      <c r="L798" s="46"/>
      <c r="M798" s="46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46"/>
      <c r="L799" s="46"/>
      <c r="M799" s="46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46"/>
      <c r="L800" s="46"/>
      <c r="M800" s="46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46"/>
      <c r="L801" s="46"/>
      <c r="M801" s="46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46"/>
      <c r="L802" s="46"/>
      <c r="M802" s="46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46"/>
      <c r="L803" s="46"/>
      <c r="M803" s="46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46"/>
      <c r="L804" s="46"/>
      <c r="M804" s="46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46"/>
      <c r="L805" s="46"/>
      <c r="M805" s="46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46"/>
      <c r="L806" s="46"/>
      <c r="M806" s="46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46"/>
      <c r="L807" s="46"/>
      <c r="M807" s="46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46"/>
      <c r="L808" s="46"/>
      <c r="M808" s="46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46"/>
      <c r="L809" s="46"/>
      <c r="M809" s="46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46"/>
      <c r="L810" s="46"/>
      <c r="M810" s="46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46"/>
      <c r="L811" s="46"/>
      <c r="M811" s="46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46"/>
      <c r="L812" s="46"/>
      <c r="M812" s="46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46"/>
      <c r="L813" s="46"/>
      <c r="M813" s="46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46"/>
      <c r="L814" s="46"/>
      <c r="M814" s="4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46"/>
      <c r="L815" s="46"/>
      <c r="M815" s="46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46"/>
      <c r="L816" s="46"/>
      <c r="M816" s="46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46"/>
      <c r="L817" s="46"/>
      <c r="M817" s="46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46"/>
      <c r="L818" s="46"/>
      <c r="M818" s="46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46"/>
      <c r="L819" s="46"/>
      <c r="M819" s="46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46"/>
      <c r="L820" s="46"/>
      <c r="M820" s="46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46"/>
      <c r="L821" s="46"/>
      <c r="M821" s="46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46"/>
      <c r="L822" s="46"/>
      <c r="M822" s="46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46"/>
      <c r="L823" s="46"/>
      <c r="M823" s="46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46"/>
      <c r="L824" s="46"/>
      <c r="M824" s="46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46"/>
      <c r="L825" s="46"/>
      <c r="M825" s="46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46"/>
      <c r="L826" s="46"/>
      <c r="M826" s="46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46"/>
      <c r="L827" s="46"/>
      <c r="M827" s="46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46"/>
      <c r="L828" s="46"/>
      <c r="M828" s="46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46"/>
      <c r="L829" s="46"/>
      <c r="M829" s="46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46"/>
      <c r="L830" s="46"/>
      <c r="M830" s="46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46"/>
      <c r="L831" s="46"/>
      <c r="M831" s="46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46"/>
      <c r="L832" s="46"/>
      <c r="M832" s="46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46"/>
      <c r="L833" s="46"/>
      <c r="M833" s="46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46"/>
      <c r="L834" s="46"/>
      <c r="M834" s="46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46"/>
      <c r="L835" s="46"/>
      <c r="M835" s="46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46"/>
      <c r="L836" s="46"/>
      <c r="M836" s="46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46"/>
      <c r="L837" s="46"/>
      <c r="M837" s="46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46"/>
      <c r="L838" s="46"/>
      <c r="M838" s="46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46"/>
      <c r="L839" s="46"/>
      <c r="M839" s="46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46"/>
      <c r="L840" s="46"/>
      <c r="M840" s="46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46"/>
      <c r="L841" s="46"/>
      <c r="M841" s="46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46"/>
      <c r="L842" s="46"/>
      <c r="M842" s="46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46"/>
      <c r="L843" s="46"/>
      <c r="M843" s="46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46"/>
      <c r="L844" s="46"/>
      <c r="M844" s="46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46"/>
      <c r="L845" s="46"/>
      <c r="M845" s="46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46"/>
      <c r="L846" s="46"/>
      <c r="M846" s="46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46"/>
      <c r="L847" s="46"/>
      <c r="M847" s="46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46"/>
      <c r="L848" s="46"/>
      <c r="M848" s="46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46"/>
      <c r="L849" s="46"/>
      <c r="M849" s="46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46"/>
      <c r="L850" s="46"/>
      <c r="M850" s="46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46"/>
      <c r="L851" s="46"/>
      <c r="M851" s="46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46"/>
      <c r="L852" s="46"/>
      <c r="M852" s="46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46"/>
      <c r="L853" s="46"/>
      <c r="M853" s="46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46"/>
      <c r="L854" s="46"/>
      <c r="M854" s="46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46"/>
      <c r="L855" s="46"/>
      <c r="M855" s="46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46"/>
      <c r="L856" s="46"/>
      <c r="M856" s="46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46"/>
      <c r="L857" s="46"/>
      <c r="M857" s="46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46"/>
      <c r="L858" s="46"/>
      <c r="M858" s="46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46"/>
      <c r="L859" s="46"/>
      <c r="M859" s="46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46"/>
      <c r="L860" s="46"/>
      <c r="M860" s="46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46"/>
      <c r="L861" s="46"/>
      <c r="M861" s="46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46"/>
      <c r="L862" s="46"/>
      <c r="M862" s="46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46"/>
      <c r="L863" s="46"/>
      <c r="M863" s="46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46"/>
      <c r="L864" s="46"/>
      <c r="M864" s="46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46"/>
      <c r="L865" s="46"/>
      <c r="M865" s="46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46"/>
      <c r="L866" s="46"/>
      <c r="M866" s="46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46"/>
      <c r="L867" s="46"/>
      <c r="M867" s="46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46"/>
      <c r="L868" s="46"/>
      <c r="M868" s="46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46"/>
      <c r="L869" s="46"/>
      <c r="M869" s="46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46"/>
      <c r="L870" s="46"/>
      <c r="M870" s="46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46"/>
      <c r="L871" s="46"/>
      <c r="M871" s="46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46"/>
      <c r="L872" s="46"/>
      <c r="M872" s="46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46"/>
      <c r="L873" s="46"/>
      <c r="M873" s="46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46"/>
      <c r="L874" s="46"/>
      <c r="M874" s="46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46"/>
      <c r="L875" s="46"/>
      <c r="M875" s="46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46"/>
      <c r="L876" s="46"/>
      <c r="M876" s="46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46"/>
      <c r="L877" s="46"/>
      <c r="M877" s="46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46"/>
      <c r="L878" s="46"/>
      <c r="M878" s="46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46"/>
      <c r="L879" s="46"/>
      <c r="M879" s="46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46"/>
      <c r="L880" s="46"/>
      <c r="M880" s="46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46"/>
      <c r="L881" s="46"/>
      <c r="M881" s="46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46"/>
      <c r="L882" s="46"/>
      <c r="M882" s="46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46"/>
      <c r="L883" s="46"/>
      <c r="M883" s="46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46"/>
      <c r="L884" s="46"/>
      <c r="M884" s="46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46"/>
      <c r="L885" s="46"/>
      <c r="M885" s="4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46"/>
      <c r="L886" s="46"/>
      <c r="M886" s="4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46"/>
      <c r="L887" s="46"/>
      <c r="M887" s="46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46"/>
      <c r="L888" s="46"/>
      <c r="M888" s="46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46"/>
      <c r="L889" s="46"/>
      <c r="M889" s="46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46"/>
      <c r="L890" s="46"/>
      <c r="M890" s="46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46"/>
      <c r="L891" s="46"/>
      <c r="M891" s="46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46"/>
      <c r="L892" s="46"/>
      <c r="M892" s="46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46"/>
      <c r="L893" s="46"/>
      <c r="M893" s="46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46"/>
      <c r="L894" s="46"/>
      <c r="M894" s="46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46"/>
      <c r="L895" s="46"/>
      <c r="M895" s="46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46"/>
      <c r="L896" s="46"/>
      <c r="M896" s="46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46"/>
      <c r="L897" s="46"/>
      <c r="M897" s="46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46"/>
      <c r="L898" s="46"/>
      <c r="M898" s="46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46"/>
      <c r="L899" s="46"/>
      <c r="M899" s="46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46"/>
      <c r="L900" s="46"/>
      <c r="M900" s="46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46"/>
      <c r="L901" s="46"/>
      <c r="M901" s="46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46"/>
      <c r="L902" s="46"/>
      <c r="M902" s="46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46"/>
      <c r="L903" s="46"/>
      <c r="M903" s="46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46"/>
      <c r="L904" s="46"/>
      <c r="M904" s="46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46"/>
      <c r="L905" s="46"/>
      <c r="M905" s="46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46"/>
      <c r="L906" s="46"/>
      <c r="M906" s="46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46"/>
      <c r="L907" s="46"/>
      <c r="M907" s="46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46"/>
      <c r="L908" s="46"/>
      <c r="M908" s="46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46"/>
      <c r="L909" s="46"/>
      <c r="M909" s="46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46"/>
      <c r="L910" s="46"/>
      <c r="M910" s="46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46"/>
      <c r="L911" s="46"/>
      <c r="M911" s="46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46"/>
      <c r="L912" s="46"/>
      <c r="M912" s="46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46"/>
      <c r="L913" s="46"/>
      <c r="M913" s="46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46"/>
      <c r="L914" s="46"/>
      <c r="M914" s="46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46"/>
      <c r="L915" s="46"/>
      <c r="M915" s="46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46"/>
      <c r="L916" s="46"/>
      <c r="M916" s="46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46"/>
      <c r="L917" s="46"/>
      <c r="M917" s="46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46"/>
      <c r="L918" s="46"/>
      <c r="M918" s="46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46"/>
      <c r="L919" s="46"/>
      <c r="M919" s="46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46"/>
      <c r="L920" s="46"/>
      <c r="M920" s="46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46"/>
      <c r="L921" s="46"/>
      <c r="M921" s="46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46"/>
      <c r="L922" s="46"/>
      <c r="M922" s="46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46"/>
      <c r="L923" s="46"/>
      <c r="M923" s="46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46"/>
      <c r="L924" s="46"/>
      <c r="M924" s="46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46"/>
      <c r="L925" s="46"/>
      <c r="M925" s="46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46"/>
      <c r="L926" s="46"/>
      <c r="M926" s="46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46"/>
      <c r="L927" s="46"/>
      <c r="M927" s="46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46"/>
      <c r="L928" s="46"/>
      <c r="M928" s="46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46"/>
      <c r="L929" s="46"/>
      <c r="M929" s="46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46"/>
      <c r="L930" s="46"/>
      <c r="M930" s="46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46"/>
      <c r="L931" s="46"/>
      <c r="M931" s="46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46"/>
      <c r="L932" s="46"/>
      <c r="M932" s="46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46"/>
      <c r="L933" s="46"/>
      <c r="M933" s="46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46"/>
      <c r="L934" s="46"/>
      <c r="M934" s="46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46"/>
      <c r="L935" s="46"/>
      <c r="M935" s="46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46"/>
      <c r="L936" s="46"/>
      <c r="M936" s="46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46"/>
      <c r="L937" s="46"/>
      <c r="M937" s="46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46"/>
      <c r="L938" s="46"/>
      <c r="M938" s="46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46"/>
      <c r="L939" s="46"/>
      <c r="M939" s="46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46"/>
      <c r="L940" s="46"/>
      <c r="M940" s="46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46"/>
      <c r="L941" s="46"/>
      <c r="M941" s="46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46"/>
      <c r="L942" s="46"/>
      <c r="M942" s="46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46"/>
      <c r="L943" s="46"/>
      <c r="M943" s="46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46"/>
      <c r="L944" s="46"/>
      <c r="M944" s="46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46"/>
      <c r="L945" s="46"/>
      <c r="M945" s="46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46"/>
      <c r="L946" s="46"/>
      <c r="M946" s="46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46"/>
      <c r="L947" s="46"/>
      <c r="M947" s="46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46"/>
      <c r="L948" s="46"/>
      <c r="M948" s="46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46"/>
      <c r="L949" s="46"/>
      <c r="M949" s="46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46"/>
      <c r="L950" s="46"/>
      <c r="M950" s="46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46"/>
      <c r="L951" s="46"/>
      <c r="M951" s="46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46"/>
      <c r="L952" s="46"/>
      <c r="M952" s="46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46"/>
      <c r="L953" s="46"/>
      <c r="M953" s="46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46"/>
      <c r="L954" s="46"/>
      <c r="M954" s="46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46"/>
      <c r="L955" s="46"/>
      <c r="M955" s="46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46"/>
      <c r="L956" s="46"/>
      <c r="M956" s="46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46"/>
      <c r="L957" s="46"/>
      <c r="M957" s="46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46"/>
      <c r="L958" s="46"/>
      <c r="M958" s="46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46"/>
      <c r="L959" s="46"/>
      <c r="M959" s="46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46"/>
      <c r="L960" s="46"/>
      <c r="M960" s="46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46"/>
      <c r="L961" s="46"/>
      <c r="M961" s="46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46"/>
      <c r="L962" s="46"/>
      <c r="M962" s="4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46"/>
      <c r="L963" s="46"/>
      <c r="M963" s="4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46"/>
      <c r="L964" s="46"/>
      <c r="M964" s="4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46"/>
      <c r="L965" s="46"/>
      <c r="M965" s="4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46"/>
      <c r="L966" s="46"/>
      <c r="M966" s="4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46"/>
      <c r="L967" s="46"/>
      <c r="M967" s="4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46"/>
      <c r="L968" s="46"/>
      <c r="M968" s="4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46"/>
      <c r="L969" s="46"/>
      <c r="M969" s="4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46"/>
      <c r="L970" s="46"/>
      <c r="M970" s="46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46"/>
      <c r="L971" s="46"/>
      <c r="M971" s="46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46"/>
      <c r="L972" s="46"/>
      <c r="M972" s="46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46"/>
      <c r="L973" s="46"/>
      <c r="M973" s="46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46"/>
      <c r="L974" s="46"/>
      <c r="M974" s="4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46"/>
      <c r="L975" s="46"/>
      <c r="M975" s="4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46"/>
      <c r="L976" s="46"/>
      <c r="M976" s="4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46"/>
      <c r="L977" s="46"/>
      <c r="M977" s="4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46"/>
      <c r="L978" s="46"/>
      <c r="M978" s="46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46"/>
      <c r="L979" s="46"/>
      <c r="M979" s="46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46"/>
      <c r="L980" s="46"/>
      <c r="M980" s="46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46"/>
      <c r="L981" s="46"/>
      <c r="M981" s="46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46"/>
      <c r="L982" s="46"/>
      <c r="M982" s="46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46"/>
      <c r="L983" s="46"/>
      <c r="M983" s="46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46"/>
      <c r="L984" s="46"/>
      <c r="M984" s="46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46"/>
      <c r="L985" s="46"/>
      <c r="M985" s="46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46"/>
      <c r="L986" s="46"/>
      <c r="M986" s="46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  <row r="987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46"/>
      <c r="L987" s="46"/>
      <c r="M987" s="4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</row>
    <row r="988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46"/>
      <c r="L988" s="46"/>
      <c r="M988" s="4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</row>
    <row r="989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46"/>
      <c r="L989" s="46"/>
      <c r="M989" s="4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</row>
    <row r="990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46"/>
      <c r="L990" s="46"/>
      <c r="M990" s="46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</row>
    <row r="99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46"/>
      <c r="L991" s="46"/>
      <c r="M991" s="46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</row>
    <row r="99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46"/>
      <c r="L992" s="46"/>
      <c r="M992" s="46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</row>
    <row r="99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46"/>
      <c r="L993" s="46"/>
      <c r="M993" s="46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  <row r="994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46"/>
      <c r="L994" s="46"/>
      <c r="M994" s="46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</row>
    <row r="99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46"/>
      <c r="L995" s="46"/>
      <c r="M995" s="46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</row>
    <row r="996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46"/>
      <c r="L996" s="46"/>
      <c r="M996" s="46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</row>
    <row r="997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46"/>
      <c r="L997" s="46"/>
      <c r="M997" s="46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</row>
    <row r="998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46"/>
      <c r="L998" s="46"/>
      <c r="M998" s="46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</row>
    <row r="999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46"/>
      <c r="L999" s="46"/>
      <c r="M999" s="46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</row>
    <row r="1000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46"/>
      <c r="L1000" s="46"/>
      <c r="M1000" s="46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</row>
    <row r="100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46"/>
      <c r="L1001" s="46"/>
      <c r="M1001" s="46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</row>
  </sheetData>
  <mergeCells count="1">
    <mergeCell ref="N5:Q5"/>
  </mergeCells>
  <conditionalFormatting sqref="D10:D101 G10:K101">
    <cfRule type="expression" dxfId="0" priority="1">
      <formula>DATEDIF(C2, "12/04/2025", "Y")</formula>
    </cfRule>
  </conditionalFormatting>
  <conditionalFormatting sqref="C10:C101 F10:F101 I10:I101">
    <cfRule type="expression" dxfId="1" priority="2">
      <formula>ISDATE(C10)</formula>
    </cfRule>
  </conditionalFormatting>
  <conditionalFormatting sqref="C10:C101 F10:F101 I10:I101">
    <cfRule type="expression" dxfId="1" priority="3">
      <formula>"NOT(ISDATE(C9))"</formula>
    </cfRule>
  </conditionalFormatting>
  <dataValidations>
    <dataValidation type="list" allowBlank="1" showErrorMessage="1" sqref="M10:M101 P10:P101 X10:X101">
      <formula1>"Inter,Senior"</formula1>
    </dataValidation>
    <dataValidation type="custom" allowBlank="1" showDropDown="1" showInputMessage="1" prompt="01/10/2010" sqref="C10:C101 F10:F101 I10:I101 L10:L101">
      <formula1>OR(NOT(ISERROR(DATEVALUE(C10))), AND(ISNUMBER(C10), LEFT(CELL("format", C10))="D"))</formula1>
    </dataValidation>
    <dataValidation type="list" allowBlank="1" showErrorMessage="1" sqref="N10:N101 R10:S101 U10:W101">
      <formula1>"Pre-Junior ,Junior,Inter,Senior"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ABBBA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63"/>
    <col customWidth="1" min="2" max="2" width="32.13"/>
    <col customWidth="1" min="3" max="3" width="15.0"/>
    <col customWidth="1" min="4" max="12" width="12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</row>
    <row r="2">
      <c r="A2" s="3"/>
      <c r="B2" s="3"/>
      <c r="C2" s="1"/>
      <c r="D2" s="5" t="s">
        <v>58</v>
      </c>
      <c r="E2" s="5" t="s">
        <v>43</v>
      </c>
      <c r="F2" s="5" t="s">
        <v>44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</row>
    <row r="3">
      <c r="A3" s="3"/>
      <c r="B3" s="3"/>
      <c r="C3" s="1"/>
      <c r="D3" s="6" t="s">
        <v>46</v>
      </c>
      <c r="E3" s="7" t="s">
        <v>59</v>
      </c>
      <c r="F3" s="7" t="s">
        <v>60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</row>
    <row r="4">
      <c r="A4" s="3"/>
      <c r="B4" s="3"/>
      <c r="C4" s="1"/>
      <c r="D4" s="3" t="s">
        <v>49</v>
      </c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"/>
    </row>
    <row r="5">
      <c r="A5" s="3"/>
      <c r="B5" s="3"/>
      <c r="C5" s="1"/>
      <c r="D5" s="47" t="s">
        <v>61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"/>
    </row>
    <row r="6">
      <c r="A6" s="3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/>
    </row>
    <row r="7">
      <c r="A7" s="9">
        <v>10.0</v>
      </c>
      <c r="B7" s="48" t="s">
        <v>62</v>
      </c>
      <c r="C7" s="1"/>
      <c r="D7" s="10" t="s">
        <v>19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</row>
    <row r="8">
      <c r="A8" s="9"/>
      <c r="B8" s="10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"/>
    </row>
    <row r="9">
      <c r="A9" s="3"/>
      <c r="B9" s="11" t="s">
        <v>63</v>
      </c>
      <c r="C9" s="13" t="s">
        <v>23</v>
      </c>
      <c r="D9" s="13" t="s">
        <v>24</v>
      </c>
      <c r="E9" s="13" t="s">
        <v>25</v>
      </c>
      <c r="F9" s="13" t="s">
        <v>27</v>
      </c>
      <c r="G9" s="13" t="s">
        <v>53</v>
      </c>
      <c r="H9" s="13" t="s">
        <v>30</v>
      </c>
      <c r="I9" s="13" t="s">
        <v>32</v>
      </c>
      <c r="J9" s="13" t="s">
        <v>33</v>
      </c>
      <c r="K9" s="13" t="s">
        <v>34</v>
      </c>
      <c r="L9" s="13" t="s">
        <v>35</v>
      </c>
      <c r="M9" s="15" t="s">
        <v>64</v>
      </c>
      <c r="N9" s="16" t="s">
        <v>37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/>
    </row>
    <row r="10">
      <c r="A10" s="3"/>
      <c r="B10" s="17"/>
      <c r="C10" s="20"/>
      <c r="D10" s="22"/>
      <c r="E10" s="21"/>
      <c r="F10" s="21"/>
      <c r="G10" s="21"/>
      <c r="H10" s="21"/>
      <c r="I10" s="21"/>
      <c r="J10" s="21"/>
      <c r="K10" s="20"/>
      <c r="L10" s="21"/>
      <c r="M10" s="20"/>
      <c r="N10" s="23">
        <f t="shared" ref="N10:N101" si="1">M10*10</f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"/>
    </row>
    <row r="11">
      <c r="A11" s="1"/>
      <c r="B11" s="17"/>
      <c r="C11" s="21"/>
      <c r="D11" s="21"/>
      <c r="E11" s="21"/>
      <c r="F11" s="21"/>
      <c r="G11" s="21"/>
      <c r="H11" s="21"/>
      <c r="I11" s="21"/>
      <c r="J11" s="21"/>
      <c r="K11" s="20"/>
      <c r="L11" s="21"/>
      <c r="M11" s="20"/>
      <c r="N11" s="23">
        <f t="shared" si="1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2"/>
    </row>
    <row r="12">
      <c r="A12" s="1"/>
      <c r="B12" s="35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3">
        <f t="shared" si="1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2"/>
    </row>
    <row r="13">
      <c r="A13" s="1"/>
      <c r="B13" s="35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3">
        <f t="shared" si="1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"/>
    </row>
    <row r="14">
      <c r="A14" s="1"/>
      <c r="B14" s="35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3">
        <f t="shared" si="1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"/>
    </row>
    <row r="15">
      <c r="A15" s="1"/>
      <c r="B15" s="3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3">
        <f t="shared" si="1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2"/>
    </row>
    <row r="16">
      <c r="A16" s="1"/>
      <c r="B16" s="35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3">
        <f t="shared" si="1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2"/>
    </row>
    <row r="17">
      <c r="A17" s="1"/>
      <c r="B17" s="35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3">
        <f t="shared" si="1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"/>
    </row>
    <row r="18">
      <c r="A18" s="1"/>
      <c r="B18" s="35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3">
        <f t="shared" si="1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"/>
    </row>
    <row r="19">
      <c r="A19" s="1"/>
      <c r="B19" s="3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3">
        <f t="shared" si="1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"/>
    </row>
    <row r="20">
      <c r="A20" s="1"/>
      <c r="B20" s="35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3">
        <f t="shared" si="1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</row>
    <row r="21">
      <c r="A21" s="1"/>
      <c r="B21" s="3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3">
        <f t="shared" si="1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"/>
    </row>
    <row r="22">
      <c r="A22" s="1"/>
      <c r="B22" s="35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3">
        <f t="shared" si="1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"/>
    </row>
    <row r="23">
      <c r="A23" s="1"/>
      <c r="B23" s="35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3">
        <f t="shared" si="1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"/>
    </row>
    <row r="24">
      <c r="A24" s="1"/>
      <c r="B24" s="35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3">
        <f t="shared" si="1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"/>
    </row>
    <row r="25">
      <c r="A25" s="1"/>
      <c r="B25" s="3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3">
        <f t="shared" si="1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"/>
    </row>
    <row r="26">
      <c r="A26" s="1"/>
      <c r="B26" s="35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3">
        <f t="shared" si="1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"/>
    </row>
    <row r="27">
      <c r="A27" s="1"/>
      <c r="B27" s="35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3">
        <f t="shared" si="1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"/>
    </row>
    <row r="28">
      <c r="A28" s="1"/>
      <c r="B28" s="3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3">
        <f t="shared" si="1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"/>
    </row>
    <row r="29">
      <c r="A29" s="1"/>
      <c r="B29" s="3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3">
        <f t="shared" si="1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"/>
    </row>
    <row r="30">
      <c r="A30" s="1"/>
      <c r="B30" s="3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3">
        <f t="shared" si="1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"/>
    </row>
    <row r="31">
      <c r="A31" s="1"/>
      <c r="B31" s="3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3">
        <f t="shared" si="1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"/>
    </row>
    <row r="32">
      <c r="A32" s="1"/>
      <c r="B32" s="35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3">
        <f t="shared" si="1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"/>
    </row>
    <row r="33">
      <c r="A33" s="1"/>
      <c r="B33" s="35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3">
        <f t="shared" si="1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"/>
    </row>
    <row r="34">
      <c r="A34" s="1"/>
      <c r="B34" s="35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3">
        <f t="shared" si="1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"/>
    </row>
    <row r="35">
      <c r="A35" s="1"/>
      <c r="B35" s="35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3">
        <f t="shared" si="1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"/>
    </row>
    <row r="36">
      <c r="A36" s="1"/>
      <c r="B36" s="35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3">
        <f t="shared" si="1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"/>
    </row>
    <row r="37">
      <c r="A37" s="1"/>
      <c r="B37" s="3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3">
        <f t="shared" si="1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"/>
    </row>
    <row r="38">
      <c r="A38" s="1"/>
      <c r="B38" s="35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3">
        <f t="shared" si="1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"/>
    </row>
    <row r="39">
      <c r="A39" s="1"/>
      <c r="B39" s="3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3">
        <f t="shared" si="1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"/>
    </row>
    <row r="40">
      <c r="A40" s="1"/>
      <c r="B40" s="35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3">
        <f t="shared" si="1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"/>
    </row>
    <row r="41">
      <c r="A41" s="1"/>
      <c r="B41" s="35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3">
        <f t="shared" si="1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"/>
    </row>
    <row r="42">
      <c r="A42" s="1"/>
      <c r="B42" s="35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3">
        <f t="shared" si="1"/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"/>
    </row>
    <row r="43">
      <c r="A43" s="1"/>
      <c r="B43" s="35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3">
        <f t="shared" si="1"/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"/>
    </row>
    <row r="44">
      <c r="A44" s="1"/>
      <c r="B44" s="35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3">
        <f t="shared" si="1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"/>
    </row>
    <row r="45">
      <c r="A45" s="1"/>
      <c r="B45" s="35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3">
        <f t="shared" si="1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"/>
    </row>
    <row r="46">
      <c r="A46" s="1"/>
      <c r="B46" s="35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3">
        <f t="shared" si="1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"/>
    </row>
    <row r="47">
      <c r="A47" s="1"/>
      <c r="B47" s="35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3">
        <f t="shared" si="1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"/>
    </row>
    <row r="48">
      <c r="A48" s="1"/>
      <c r="B48" s="35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3">
        <f t="shared" si="1"/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"/>
    </row>
    <row r="49">
      <c r="A49" s="1"/>
      <c r="B49" s="35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3">
        <f t="shared" si="1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"/>
    </row>
    <row r="50">
      <c r="A50" s="1"/>
      <c r="B50" s="35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3">
        <f t="shared" si="1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"/>
    </row>
    <row r="51">
      <c r="A51" s="1"/>
      <c r="B51" s="35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3">
        <f t="shared" si="1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"/>
    </row>
    <row r="52">
      <c r="A52" s="1"/>
      <c r="B52" s="35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3">
        <f t="shared" si="1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"/>
    </row>
    <row r="53">
      <c r="A53" s="1"/>
      <c r="B53" s="35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3">
        <f t="shared" si="1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"/>
    </row>
    <row r="54">
      <c r="A54" s="1"/>
      <c r="B54" s="35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3">
        <f t="shared" si="1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"/>
    </row>
    <row r="55">
      <c r="A55" s="1"/>
      <c r="B55" s="3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3">
        <f t="shared" si="1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"/>
    </row>
    <row r="56">
      <c r="A56" s="1"/>
      <c r="B56" s="35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3">
        <f t="shared" si="1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"/>
    </row>
    <row r="57">
      <c r="A57" s="1"/>
      <c r="B57" s="3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3">
        <f t="shared" si="1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"/>
    </row>
    <row r="58">
      <c r="A58" s="1"/>
      <c r="B58" s="35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3">
        <f t="shared" si="1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"/>
    </row>
    <row r="59">
      <c r="A59" s="1"/>
      <c r="B59" s="35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3">
        <f t="shared" si="1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"/>
    </row>
    <row r="60">
      <c r="A60" s="1"/>
      <c r="B60" s="35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3">
        <f t="shared" si="1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"/>
    </row>
    <row r="61">
      <c r="A61" s="1"/>
      <c r="B61" s="35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3">
        <f t="shared" si="1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"/>
    </row>
    <row r="62">
      <c r="A62" s="1"/>
      <c r="B62" s="35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3">
        <f t="shared" si="1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"/>
    </row>
    <row r="63">
      <c r="A63" s="1"/>
      <c r="B63" s="35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3">
        <f t="shared" si="1"/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"/>
    </row>
    <row r="64">
      <c r="A64" s="1"/>
      <c r="B64" s="35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3">
        <f t="shared" si="1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"/>
    </row>
    <row r="65">
      <c r="A65" s="1"/>
      <c r="B65" s="35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3">
        <f t="shared" si="1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2"/>
    </row>
    <row r="66">
      <c r="A66" s="1"/>
      <c r="B66" s="35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3">
        <f t="shared" si="1"/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2"/>
    </row>
    <row r="67">
      <c r="A67" s="1"/>
      <c r="B67" s="35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3">
        <f t="shared" si="1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2"/>
    </row>
    <row r="68">
      <c r="A68" s="1"/>
      <c r="B68" s="35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3">
        <f t="shared" si="1"/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"/>
    </row>
    <row r="69">
      <c r="A69" s="1"/>
      <c r="B69" s="35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3">
        <f t="shared" si="1"/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"/>
    </row>
    <row r="70">
      <c r="A70" s="1"/>
      <c r="B70" s="35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3">
        <f t="shared" si="1"/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"/>
    </row>
    <row r="71">
      <c r="A71" s="1"/>
      <c r="B71" s="35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3">
        <f t="shared" si="1"/>
        <v>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"/>
    </row>
    <row r="72">
      <c r="A72" s="1"/>
      <c r="B72" s="35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3">
        <f t="shared" si="1"/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"/>
    </row>
    <row r="73">
      <c r="A73" s="1"/>
      <c r="B73" s="3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3">
        <f t="shared" si="1"/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"/>
    </row>
    <row r="74">
      <c r="A74" s="1"/>
      <c r="B74" s="35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3">
        <f t="shared" si="1"/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"/>
    </row>
    <row r="75">
      <c r="A75" s="1"/>
      <c r="B75" s="3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3">
        <f t="shared" si="1"/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"/>
    </row>
    <row r="76">
      <c r="A76" s="1"/>
      <c r="B76" s="35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3">
        <f t="shared" si="1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"/>
    </row>
    <row r="77">
      <c r="A77" s="1"/>
      <c r="B77" s="35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3">
        <f t="shared" si="1"/>
        <v>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"/>
    </row>
    <row r="78">
      <c r="A78" s="1"/>
      <c r="B78" s="35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3">
        <f t="shared" si="1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"/>
    </row>
    <row r="79">
      <c r="A79" s="1"/>
      <c r="B79" s="35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3">
        <f t="shared" si="1"/>
        <v>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"/>
    </row>
    <row r="80">
      <c r="A80" s="1"/>
      <c r="B80" s="35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3">
        <f t="shared" si="1"/>
        <v>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"/>
    </row>
    <row r="81">
      <c r="A81" s="1"/>
      <c r="B81" s="35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3">
        <f t="shared" si="1"/>
        <v>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"/>
    </row>
    <row r="82">
      <c r="A82" s="1"/>
      <c r="B82" s="35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3">
        <f t="shared" si="1"/>
        <v>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"/>
    </row>
    <row r="83">
      <c r="A83" s="1"/>
      <c r="B83" s="35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3">
        <f t="shared" si="1"/>
        <v>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"/>
    </row>
    <row r="84">
      <c r="A84" s="1"/>
      <c r="B84" s="35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3">
        <f t="shared" si="1"/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"/>
    </row>
    <row r="85">
      <c r="A85" s="1"/>
      <c r="B85" s="35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3">
        <f t="shared" si="1"/>
        <v>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"/>
    </row>
    <row r="86">
      <c r="A86" s="1"/>
      <c r="B86" s="35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3">
        <f t="shared" si="1"/>
        <v>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"/>
    </row>
    <row r="87">
      <c r="A87" s="1"/>
      <c r="B87" s="35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3">
        <f t="shared" si="1"/>
        <v>0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2"/>
    </row>
    <row r="88">
      <c r="A88" s="1"/>
      <c r="B88" s="35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3">
        <f t="shared" si="1"/>
        <v>0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"/>
    </row>
    <row r="89">
      <c r="A89" s="1"/>
      <c r="B89" s="35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3">
        <f t="shared" si="1"/>
        <v>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"/>
    </row>
    <row r="90">
      <c r="A90" s="1"/>
      <c r="B90" s="35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3">
        <f t="shared" si="1"/>
        <v>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"/>
    </row>
    <row r="91">
      <c r="A91" s="1"/>
      <c r="B91" s="3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3">
        <f t="shared" si="1"/>
        <v>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"/>
    </row>
    <row r="92">
      <c r="A92" s="1"/>
      <c r="B92" s="35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3">
        <f t="shared" si="1"/>
        <v>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"/>
    </row>
    <row r="93">
      <c r="A93" s="1"/>
      <c r="B93" s="3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3">
        <f t="shared" si="1"/>
        <v>0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"/>
    </row>
    <row r="94">
      <c r="A94" s="1"/>
      <c r="B94" s="35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3">
        <f t="shared" si="1"/>
        <v>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"/>
    </row>
    <row r="95">
      <c r="A95" s="1"/>
      <c r="B95" s="35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3">
        <f t="shared" si="1"/>
        <v>0</v>
      </c>
      <c r="O95" s="1"/>
      <c r="P95" s="3" t="s">
        <v>38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"/>
    </row>
    <row r="96">
      <c r="A96" s="1"/>
      <c r="B96" s="35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3">
        <f t="shared" si="1"/>
        <v>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"/>
    </row>
    <row r="97">
      <c r="A97" s="1"/>
      <c r="B97" s="35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3">
        <f t="shared" si="1"/>
        <v>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"/>
    </row>
    <row r="98">
      <c r="A98" s="1"/>
      <c r="B98" s="35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3">
        <f t="shared" si="1"/>
        <v>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"/>
    </row>
    <row r="99">
      <c r="A99" s="1"/>
      <c r="B99" s="3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3">
        <f t="shared" si="1"/>
        <v>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"/>
    </row>
    <row r="100">
      <c r="A100" s="1"/>
      <c r="B100" s="35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3">
        <f t="shared" si="1"/>
        <v>0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"/>
    </row>
    <row r="101">
      <c r="A101" s="1"/>
      <c r="B101" s="35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3">
        <f t="shared" si="1"/>
        <v>0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3" t="s">
        <v>39</v>
      </c>
      <c r="M102" s="25">
        <f t="shared" ref="M102:N102" si="2">SUM(M10:M101)</f>
        <v>0</v>
      </c>
      <c r="N102" s="26">
        <f t="shared" si="2"/>
        <v>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2"/>
    </row>
    <row r="237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</sheetData>
  <mergeCells count="3">
    <mergeCell ref="D4:F4"/>
    <mergeCell ref="D5:F5"/>
    <mergeCell ref="D7:F7"/>
  </mergeCells>
  <dataValidations>
    <dataValidation type="list" allowBlank="1" showErrorMessage="1" sqref="D10:D101 F10:F101 L10:L101">
      <formula1>"Inter,Senior"</formula1>
    </dataValidation>
    <dataValidation type="list" allowBlank="1" showErrorMessage="1" sqref="C10:C101 E10:E101 G10:K101">
      <formula1>"Junior,Inter,Senior"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ABBBA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63"/>
    <col customWidth="1" min="2" max="2" width="32.13"/>
    <col customWidth="1" min="3" max="3" width="15.0"/>
    <col customWidth="1" min="4" max="12" width="12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</row>
    <row r="2">
      <c r="A2" s="3"/>
      <c r="B2" s="3"/>
      <c r="C2" s="1"/>
      <c r="D2" s="5" t="s">
        <v>58</v>
      </c>
      <c r="E2" s="5" t="s">
        <v>43</v>
      </c>
      <c r="F2" s="5" t="s">
        <v>44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</row>
    <row r="3">
      <c r="A3" s="3"/>
      <c r="B3" s="3"/>
      <c r="C3" s="1"/>
      <c r="D3" s="6" t="s">
        <v>46</v>
      </c>
      <c r="E3" s="7" t="s">
        <v>59</v>
      </c>
      <c r="F3" s="7" t="s">
        <v>60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</row>
    <row r="4">
      <c r="A4" s="3"/>
      <c r="B4" s="3"/>
      <c r="C4" s="1"/>
      <c r="D4" s="3" t="s">
        <v>49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"/>
    </row>
    <row r="5">
      <c r="A5" s="3"/>
      <c r="B5" s="3"/>
      <c r="C5" s="1"/>
      <c r="D5" s="47" t="s">
        <v>61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"/>
    </row>
    <row r="6">
      <c r="A6" s="3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/>
    </row>
    <row r="7">
      <c r="A7" s="9">
        <v>15.0</v>
      </c>
      <c r="B7" s="3" t="s">
        <v>65</v>
      </c>
      <c r="C7" s="1"/>
      <c r="D7" s="10" t="s">
        <v>19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</row>
    <row r="8">
      <c r="A8" s="9"/>
      <c r="B8" s="10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"/>
    </row>
    <row r="9">
      <c r="A9" s="3"/>
      <c r="B9" s="11" t="s">
        <v>63</v>
      </c>
      <c r="C9" s="13" t="s">
        <v>23</v>
      </c>
      <c r="D9" s="13" t="s">
        <v>24</v>
      </c>
      <c r="E9" s="13" t="s">
        <v>25</v>
      </c>
      <c r="F9" s="13" t="s">
        <v>27</v>
      </c>
      <c r="G9" s="13" t="s">
        <v>53</v>
      </c>
      <c r="H9" s="13" t="s">
        <v>30</v>
      </c>
      <c r="I9" s="13" t="s">
        <v>32</v>
      </c>
      <c r="J9" s="13" t="s">
        <v>33</v>
      </c>
      <c r="K9" s="13" t="s">
        <v>34</v>
      </c>
      <c r="L9" s="13" t="s">
        <v>35</v>
      </c>
      <c r="M9" s="15" t="s">
        <v>64</v>
      </c>
      <c r="N9" s="16" t="s">
        <v>37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/>
    </row>
    <row r="10">
      <c r="A10" s="3"/>
      <c r="B10" s="17"/>
      <c r="C10" s="20"/>
      <c r="D10" s="22"/>
      <c r="E10" s="21"/>
      <c r="F10" s="21"/>
      <c r="G10" s="21"/>
      <c r="H10" s="21"/>
      <c r="I10" s="21"/>
      <c r="J10" s="21"/>
      <c r="K10" s="20"/>
      <c r="L10" s="21"/>
      <c r="M10" s="20"/>
      <c r="N10" s="23">
        <f t="shared" ref="N10:N101" si="1">M10*15</f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"/>
    </row>
    <row r="11">
      <c r="A11" s="1"/>
      <c r="B11" s="17"/>
      <c r="C11" s="21"/>
      <c r="D11" s="21"/>
      <c r="E11" s="21"/>
      <c r="F11" s="21"/>
      <c r="G11" s="21"/>
      <c r="H11" s="21"/>
      <c r="I11" s="21"/>
      <c r="J11" s="21"/>
      <c r="K11" s="20"/>
      <c r="L11" s="21"/>
      <c r="M11" s="20"/>
      <c r="N11" s="23">
        <f t="shared" si="1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2"/>
    </row>
    <row r="12">
      <c r="A12" s="1"/>
      <c r="B12" s="35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3">
        <f t="shared" si="1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2"/>
    </row>
    <row r="13">
      <c r="A13" s="1"/>
      <c r="B13" s="35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3">
        <f t="shared" si="1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"/>
    </row>
    <row r="14">
      <c r="A14" s="1"/>
      <c r="B14" s="35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3">
        <f t="shared" si="1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"/>
    </row>
    <row r="15">
      <c r="A15" s="1"/>
      <c r="B15" s="3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3">
        <f t="shared" si="1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2"/>
    </row>
    <row r="16">
      <c r="A16" s="1"/>
      <c r="B16" s="35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3">
        <f t="shared" si="1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2"/>
    </row>
    <row r="17">
      <c r="A17" s="1"/>
      <c r="B17" s="35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3">
        <f t="shared" si="1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"/>
    </row>
    <row r="18">
      <c r="A18" s="1"/>
      <c r="B18" s="35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3">
        <f t="shared" si="1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"/>
    </row>
    <row r="19">
      <c r="A19" s="1"/>
      <c r="B19" s="3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3">
        <f t="shared" si="1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"/>
    </row>
    <row r="20">
      <c r="A20" s="1"/>
      <c r="B20" s="35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3">
        <f t="shared" si="1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</row>
    <row r="21">
      <c r="A21" s="1"/>
      <c r="B21" s="3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3">
        <f t="shared" si="1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"/>
    </row>
    <row r="22">
      <c r="A22" s="1"/>
      <c r="B22" s="35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3">
        <f t="shared" si="1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"/>
    </row>
    <row r="23">
      <c r="A23" s="1"/>
      <c r="B23" s="35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3">
        <f t="shared" si="1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"/>
    </row>
    <row r="24">
      <c r="A24" s="1"/>
      <c r="B24" s="35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3">
        <f t="shared" si="1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"/>
    </row>
    <row r="25">
      <c r="A25" s="1"/>
      <c r="B25" s="3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3">
        <f t="shared" si="1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"/>
    </row>
    <row r="26">
      <c r="A26" s="1"/>
      <c r="B26" s="35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3">
        <f t="shared" si="1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"/>
    </row>
    <row r="27">
      <c r="A27" s="1"/>
      <c r="B27" s="35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3">
        <f t="shared" si="1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"/>
    </row>
    <row r="28">
      <c r="A28" s="1"/>
      <c r="B28" s="3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3">
        <f t="shared" si="1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"/>
    </row>
    <row r="29">
      <c r="A29" s="1"/>
      <c r="B29" s="3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3">
        <f t="shared" si="1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"/>
    </row>
    <row r="30">
      <c r="A30" s="1"/>
      <c r="B30" s="3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3">
        <f t="shared" si="1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"/>
    </row>
    <row r="31">
      <c r="A31" s="1"/>
      <c r="B31" s="3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3">
        <f t="shared" si="1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"/>
    </row>
    <row r="32">
      <c r="A32" s="1"/>
      <c r="B32" s="35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3">
        <f t="shared" si="1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"/>
    </row>
    <row r="33">
      <c r="A33" s="1"/>
      <c r="B33" s="35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3">
        <f t="shared" si="1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"/>
    </row>
    <row r="34">
      <c r="A34" s="1"/>
      <c r="B34" s="35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3">
        <f t="shared" si="1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"/>
    </row>
    <row r="35">
      <c r="A35" s="1"/>
      <c r="B35" s="35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3">
        <f t="shared" si="1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"/>
    </row>
    <row r="36">
      <c r="A36" s="1"/>
      <c r="B36" s="35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3">
        <f t="shared" si="1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"/>
    </row>
    <row r="37">
      <c r="A37" s="1"/>
      <c r="B37" s="3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3">
        <f t="shared" si="1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"/>
    </row>
    <row r="38">
      <c r="A38" s="1"/>
      <c r="B38" s="35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3">
        <f t="shared" si="1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"/>
    </row>
    <row r="39">
      <c r="A39" s="1"/>
      <c r="B39" s="3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3">
        <f t="shared" si="1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"/>
    </row>
    <row r="40">
      <c r="A40" s="1"/>
      <c r="B40" s="35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3">
        <f t="shared" si="1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"/>
    </row>
    <row r="41">
      <c r="A41" s="1"/>
      <c r="B41" s="35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3">
        <f t="shared" si="1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"/>
    </row>
    <row r="42">
      <c r="A42" s="1"/>
      <c r="B42" s="35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3">
        <f t="shared" si="1"/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"/>
    </row>
    <row r="43">
      <c r="A43" s="1"/>
      <c r="B43" s="35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3">
        <f t="shared" si="1"/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"/>
    </row>
    <row r="44">
      <c r="A44" s="1"/>
      <c r="B44" s="35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3">
        <f t="shared" si="1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"/>
    </row>
    <row r="45">
      <c r="A45" s="1"/>
      <c r="B45" s="35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3">
        <f t="shared" si="1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"/>
    </row>
    <row r="46">
      <c r="A46" s="1"/>
      <c r="B46" s="35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3">
        <f t="shared" si="1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"/>
    </row>
    <row r="47">
      <c r="A47" s="1"/>
      <c r="B47" s="35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3">
        <f t="shared" si="1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"/>
    </row>
    <row r="48">
      <c r="A48" s="1"/>
      <c r="B48" s="35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3">
        <f t="shared" si="1"/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"/>
    </row>
    <row r="49">
      <c r="A49" s="1"/>
      <c r="B49" s="35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3">
        <f t="shared" si="1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"/>
    </row>
    <row r="50">
      <c r="A50" s="1"/>
      <c r="B50" s="35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3">
        <f t="shared" si="1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"/>
    </row>
    <row r="51">
      <c r="A51" s="1"/>
      <c r="B51" s="35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3">
        <f t="shared" si="1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"/>
    </row>
    <row r="52">
      <c r="A52" s="1"/>
      <c r="B52" s="35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3">
        <f t="shared" si="1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"/>
    </row>
    <row r="53">
      <c r="A53" s="1"/>
      <c r="B53" s="35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3">
        <f t="shared" si="1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"/>
    </row>
    <row r="54">
      <c r="A54" s="1"/>
      <c r="B54" s="35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3">
        <f t="shared" si="1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"/>
    </row>
    <row r="55">
      <c r="A55" s="1"/>
      <c r="B55" s="3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3">
        <f t="shared" si="1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"/>
    </row>
    <row r="56">
      <c r="A56" s="1"/>
      <c r="B56" s="35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3">
        <f t="shared" si="1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"/>
    </row>
    <row r="57">
      <c r="A57" s="1"/>
      <c r="B57" s="3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3">
        <f t="shared" si="1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"/>
    </row>
    <row r="58">
      <c r="A58" s="1"/>
      <c r="B58" s="35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3">
        <f t="shared" si="1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"/>
    </row>
    <row r="59">
      <c r="A59" s="1"/>
      <c r="B59" s="35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3">
        <f t="shared" si="1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"/>
    </row>
    <row r="60">
      <c r="A60" s="1"/>
      <c r="B60" s="35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3">
        <f t="shared" si="1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"/>
    </row>
    <row r="61">
      <c r="A61" s="1"/>
      <c r="B61" s="35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3">
        <f t="shared" si="1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"/>
    </row>
    <row r="62">
      <c r="A62" s="1"/>
      <c r="B62" s="35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3">
        <f t="shared" si="1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"/>
    </row>
    <row r="63">
      <c r="A63" s="1"/>
      <c r="B63" s="35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3">
        <f t="shared" si="1"/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"/>
    </row>
    <row r="64">
      <c r="A64" s="1"/>
      <c r="B64" s="35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3">
        <f t="shared" si="1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"/>
    </row>
    <row r="65">
      <c r="A65" s="1"/>
      <c r="B65" s="35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3">
        <f t="shared" si="1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2"/>
    </row>
    <row r="66">
      <c r="A66" s="1"/>
      <c r="B66" s="35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3">
        <f t="shared" si="1"/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2"/>
    </row>
    <row r="67">
      <c r="A67" s="1"/>
      <c r="B67" s="35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3">
        <f t="shared" si="1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2"/>
    </row>
    <row r="68">
      <c r="A68" s="1"/>
      <c r="B68" s="35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3">
        <f t="shared" si="1"/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"/>
    </row>
    <row r="69">
      <c r="A69" s="1"/>
      <c r="B69" s="35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3">
        <f t="shared" si="1"/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"/>
    </row>
    <row r="70">
      <c r="A70" s="1"/>
      <c r="B70" s="35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3">
        <f t="shared" si="1"/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"/>
    </row>
    <row r="71">
      <c r="A71" s="1"/>
      <c r="B71" s="35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3">
        <f t="shared" si="1"/>
        <v>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"/>
    </row>
    <row r="72">
      <c r="A72" s="1"/>
      <c r="B72" s="35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3">
        <f t="shared" si="1"/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"/>
    </row>
    <row r="73">
      <c r="A73" s="1"/>
      <c r="B73" s="3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3">
        <f t="shared" si="1"/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"/>
    </row>
    <row r="74">
      <c r="A74" s="1"/>
      <c r="B74" s="35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3">
        <f t="shared" si="1"/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"/>
    </row>
    <row r="75">
      <c r="A75" s="1"/>
      <c r="B75" s="3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3">
        <f t="shared" si="1"/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"/>
    </row>
    <row r="76">
      <c r="A76" s="1"/>
      <c r="B76" s="35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3">
        <f t="shared" si="1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"/>
    </row>
    <row r="77">
      <c r="A77" s="1"/>
      <c r="B77" s="35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3">
        <f t="shared" si="1"/>
        <v>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"/>
    </row>
    <row r="78">
      <c r="A78" s="1"/>
      <c r="B78" s="35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3">
        <f t="shared" si="1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"/>
    </row>
    <row r="79">
      <c r="A79" s="1"/>
      <c r="B79" s="35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3">
        <f t="shared" si="1"/>
        <v>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"/>
    </row>
    <row r="80">
      <c r="A80" s="1"/>
      <c r="B80" s="35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3">
        <f t="shared" si="1"/>
        <v>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"/>
    </row>
    <row r="81">
      <c r="A81" s="1"/>
      <c r="B81" s="35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3">
        <f t="shared" si="1"/>
        <v>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"/>
    </row>
    <row r="82">
      <c r="A82" s="1"/>
      <c r="B82" s="35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3">
        <f t="shared" si="1"/>
        <v>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"/>
    </row>
    <row r="83">
      <c r="A83" s="1"/>
      <c r="B83" s="35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3">
        <f t="shared" si="1"/>
        <v>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"/>
    </row>
    <row r="84">
      <c r="A84" s="1"/>
      <c r="B84" s="35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3">
        <f t="shared" si="1"/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"/>
    </row>
    <row r="85">
      <c r="A85" s="1"/>
      <c r="B85" s="35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3">
        <f t="shared" si="1"/>
        <v>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"/>
    </row>
    <row r="86">
      <c r="A86" s="1"/>
      <c r="B86" s="35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3">
        <f t="shared" si="1"/>
        <v>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"/>
    </row>
    <row r="87">
      <c r="A87" s="1"/>
      <c r="B87" s="35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3">
        <f t="shared" si="1"/>
        <v>0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2"/>
    </row>
    <row r="88">
      <c r="A88" s="1"/>
      <c r="B88" s="35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3">
        <f t="shared" si="1"/>
        <v>0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"/>
    </row>
    <row r="89">
      <c r="A89" s="1"/>
      <c r="B89" s="35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3">
        <f t="shared" si="1"/>
        <v>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"/>
    </row>
    <row r="90">
      <c r="A90" s="1"/>
      <c r="B90" s="35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3">
        <f t="shared" si="1"/>
        <v>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"/>
    </row>
    <row r="91">
      <c r="A91" s="1"/>
      <c r="B91" s="3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3">
        <f t="shared" si="1"/>
        <v>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"/>
    </row>
    <row r="92">
      <c r="A92" s="1"/>
      <c r="B92" s="35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3">
        <f t="shared" si="1"/>
        <v>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"/>
    </row>
    <row r="93">
      <c r="A93" s="1"/>
      <c r="B93" s="3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3">
        <f t="shared" si="1"/>
        <v>0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"/>
    </row>
    <row r="94">
      <c r="A94" s="1"/>
      <c r="B94" s="35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3">
        <f t="shared" si="1"/>
        <v>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"/>
    </row>
    <row r="95">
      <c r="A95" s="1"/>
      <c r="B95" s="35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3">
        <f t="shared" si="1"/>
        <v>0</v>
      </c>
      <c r="O95" s="1"/>
      <c r="P95" s="3" t="s">
        <v>38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"/>
    </row>
    <row r="96">
      <c r="A96" s="1"/>
      <c r="B96" s="35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3">
        <f t="shared" si="1"/>
        <v>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"/>
    </row>
    <row r="97">
      <c r="A97" s="1"/>
      <c r="B97" s="35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3">
        <f t="shared" si="1"/>
        <v>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"/>
    </row>
    <row r="98">
      <c r="A98" s="1"/>
      <c r="B98" s="35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3">
        <f t="shared" si="1"/>
        <v>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"/>
    </row>
    <row r="99">
      <c r="A99" s="1"/>
      <c r="B99" s="3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3">
        <f t="shared" si="1"/>
        <v>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"/>
    </row>
    <row r="100">
      <c r="A100" s="1"/>
      <c r="B100" s="35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3">
        <f t="shared" si="1"/>
        <v>0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"/>
    </row>
    <row r="101">
      <c r="A101" s="1"/>
      <c r="B101" s="35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3">
        <f t="shared" si="1"/>
        <v>0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3" t="s">
        <v>39</v>
      </c>
      <c r="M102" s="25">
        <f t="shared" ref="M102:N102" si="2">SUM(M10:M101)</f>
        <v>0</v>
      </c>
      <c r="N102" s="26">
        <f t="shared" si="2"/>
        <v>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2"/>
    </row>
    <row r="237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</sheetData>
  <mergeCells count="3">
    <mergeCell ref="D4:F4"/>
    <mergeCell ref="D5:F5"/>
    <mergeCell ref="D7:F7"/>
  </mergeCells>
  <dataValidations>
    <dataValidation type="list" allowBlank="1" showErrorMessage="1" sqref="D10:D101 F10:F101 L10:L101">
      <formula1>"Inter,Senior"</formula1>
    </dataValidation>
    <dataValidation type="list" allowBlank="1" showErrorMessage="1" sqref="C10:C101 E10:E101 G10:K101">
      <formula1>"Junior,Inter,Senior"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0.38"/>
    <col customWidth="1" min="2" max="2" width="24.88"/>
    <col customWidth="1" min="3" max="3" width="30.0"/>
    <col customWidth="1" min="5" max="5" width="24.0"/>
  </cols>
  <sheetData>
    <row r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>
      <c r="A3" s="49"/>
      <c r="B3" s="49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>
      <c r="A5" s="49"/>
      <c r="B5" s="49"/>
      <c r="C5" s="50" t="s">
        <v>66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>
      <c r="A6" s="49"/>
      <c r="B6" s="49"/>
      <c r="C6" s="50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>
      <c r="A8" s="51"/>
      <c r="B8" s="52" t="s">
        <v>67</v>
      </c>
      <c r="C8" s="53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>
      <c r="A9" s="51"/>
      <c r="B9" s="51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>
      <c r="A10" s="51"/>
      <c r="B10" s="52" t="s">
        <v>68</v>
      </c>
      <c r="C10" s="53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>
      <c r="A11" s="51"/>
      <c r="B11" s="51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>
      <c r="A12" s="51"/>
      <c r="B12" s="52" t="s">
        <v>69</v>
      </c>
      <c r="C12" s="53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>
      <c r="A13" s="51"/>
      <c r="B13" s="51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>
      <c r="A14" s="51"/>
      <c r="B14" s="52" t="s">
        <v>70</v>
      </c>
      <c r="C14" s="53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>
      <c r="A15" s="51"/>
      <c r="B15" s="5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>
      <c r="A16" s="51"/>
      <c r="B16" s="52" t="s">
        <v>71</v>
      </c>
      <c r="C16" s="54">
        <f>'Novice Solos'!S102</f>
        <v>0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>
      <c r="A17" s="51"/>
      <c r="B17" s="52" t="s">
        <v>72</v>
      </c>
      <c r="C17" s="54">
        <f>'Open Solos'!S102</f>
        <v>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>
      <c r="A18" s="51"/>
      <c r="B18" s="52" t="s">
        <v>73</v>
      </c>
      <c r="C18" s="54">
        <f>Duets!V102</f>
        <v>0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>
      <c r="A19" s="51"/>
      <c r="B19" s="52" t="s">
        <v>74</v>
      </c>
      <c r="C19" s="54">
        <f>Trios!Y102</f>
        <v>0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>
      <c r="A20" s="51"/>
      <c r="B20" s="52" t="s">
        <v>75</v>
      </c>
      <c r="C20" s="54">
        <f>Quartets!Z102</f>
        <v>0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>
      <c r="A21" s="51"/>
      <c r="B21" s="52" t="s">
        <v>76</v>
      </c>
      <c r="C21" s="54">
        <f>'Groups (Small Up to 10 Dancers)'!N102</f>
        <v>0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>
      <c r="A22" s="51"/>
      <c r="B22" s="52" t="s">
        <v>77</v>
      </c>
      <c r="C22" s="54">
        <f>'Groups (Large Over 10 Dancers)'!N102</f>
        <v>0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>
      <c r="A23" s="49"/>
      <c r="B23" s="52" t="s">
        <v>37</v>
      </c>
      <c r="C23" s="54">
        <f>SUM(C16:C21)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>
      <c r="A24" s="51" t="s">
        <v>78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</row>
    <row r="25">
      <c r="A25" s="51">
        <v>1.0</v>
      </c>
      <c r="B25" s="51" t="s">
        <v>79</v>
      </c>
      <c r="C25" s="51" t="s">
        <v>80</v>
      </c>
      <c r="D25" s="51"/>
      <c r="E25" s="51"/>
      <c r="F25" s="51"/>
      <c r="G25" s="51" t="s">
        <v>81</v>
      </c>
      <c r="H25" s="51"/>
      <c r="I25" s="51"/>
      <c r="J25" s="49"/>
      <c r="K25" s="49"/>
      <c r="L25" s="49"/>
      <c r="M25" s="49"/>
      <c r="N25" s="49"/>
      <c r="O25" s="49"/>
      <c r="P25" s="49"/>
    </row>
    <row r="26">
      <c r="A26" s="51">
        <v>2.0</v>
      </c>
      <c r="B26" s="51" t="s">
        <v>82</v>
      </c>
      <c r="C26" s="51" t="s">
        <v>83</v>
      </c>
      <c r="D26" s="51" t="s">
        <v>84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>
      <c r="A27" s="51">
        <v>3.0</v>
      </c>
      <c r="B27" s="51" t="s">
        <v>85</v>
      </c>
      <c r="C27" s="51" t="s">
        <v>83</v>
      </c>
      <c r="D27" s="51" t="s">
        <v>86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</row>
    <row r="34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</row>
    <row r="40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</row>
    <row r="4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  <row r="4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</row>
    <row r="44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</row>
    <row r="48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</row>
    <row r="5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</row>
    <row r="5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</row>
  </sheetData>
  <drawing r:id="rId1"/>
</worksheet>
</file>